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Regeneration &amp; Culture\Asset Management\PROPERTY\Asset Management Shared\Open Data\"/>
    </mc:Choice>
  </mc:AlternateContent>
  <bookViews>
    <workbookView xWindow="0" yWindow="0" windowWidth="28800" windowHeight="12000"/>
  </bookViews>
  <sheets>
    <sheet name="Social Housing Asset Data" sheetId="1" r:id="rId1"/>
  </sheets>
  <calcPr calcId="162913"/>
</workbook>
</file>

<file path=xl/calcChain.xml><?xml version="1.0" encoding="utf-8"?>
<calcChain xmlns="http://schemas.openxmlformats.org/spreadsheetml/2006/main">
  <c r="D112" i="1" l="1"/>
  <c r="H43" i="1" l="1"/>
  <c r="F43" i="1"/>
  <c r="H42" i="1"/>
  <c r="F42" i="1"/>
  <c r="F41" i="1"/>
  <c r="H41" i="1"/>
  <c r="F40" i="1"/>
  <c r="H40" i="1"/>
  <c r="H38" i="1"/>
  <c r="F38" i="1"/>
  <c r="H37" i="1"/>
  <c r="F37" i="1"/>
  <c r="H35" i="1"/>
  <c r="F35" i="1"/>
  <c r="F29" i="1"/>
  <c r="H28" i="1"/>
  <c r="F28" i="1"/>
  <c r="H27" i="1"/>
  <c r="F27" i="1"/>
  <c r="H26" i="1"/>
  <c r="F26" i="1"/>
  <c r="H25" i="1"/>
  <c r="H24" i="1"/>
  <c r="F25" i="1"/>
  <c r="F24" i="1"/>
  <c r="F15" i="1" l="1"/>
  <c r="H15" i="1"/>
  <c r="F14" i="1"/>
  <c r="H14" i="1"/>
  <c r="F13" i="1"/>
  <c r="H13" i="1"/>
  <c r="H12" i="1"/>
  <c r="F12" i="1"/>
  <c r="F11" i="1"/>
  <c r="H11" i="1"/>
  <c r="F10" i="1"/>
</calcChain>
</file>

<file path=xl/sharedStrings.xml><?xml version="1.0" encoding="utf-8"?>
<sst xmlns="http://schemas.openxmlformats.org/spreadsheetml/2006/main" count="708" uniqueCount="65">
  <si>
    <t xml:space="preserve">Social Housing Asset Data </t>
  </si>
  <si>
    <t>Postal Sector</t>
  </si>
  <si>
    <t>Valuation Band 
Range</t>
  </si>
  <si>
    <t xml:space="preserve">Intervening bands
</t>
  </si>
  <si>
    <t xml:space="preserve">Dwellings value
</t>
  </si>
  <si>
    <t>Total number social housing dwellings</t>
  </si>
  <si>
    <t>EUV-SH 
Values</t>
  </si>
  <si>
    <t>Market 
Values</t>
  </si>
  <si>
    <t xml:space="preserve">Total </t>
  </si>
  <si>
    <t>Average</t>
  </si>
  <si>
    <t>Total</t>
  </si>
  <si>
    <t>&lt;£50,000 - £99,999</t>
  </si>
  <si>
    <t>&lt;£50,000</t>
  </si>
  <si>
    <t>nil</t>
  </si>
  <si>
    <t>n/a</t>
  </si>
  <si>
    <t>£50,000 - £59,999</t>
  </si>
  <si>
    <t>£60,000 - £69,999</t>
  </si>
  <si>
    <t>£70,000 - £79,999</t>
  </si>
  <si>
    <t>£80,000 - £89,999</t>
  </si>
  <si>
    <t>£90,000 - £99,999</t>
  </si>
  <si>
    <t>£100,000 - £299,999</t>
  </si>
  <si>
    <t>£100,00 - £119,999</t>
  </si>
  <si>
    <t>£120,00 - £139,999</t>
  </si>
  <si>
    <t>£140,000 - £159,999</t>
  </si>
  <si>
    <t>£160,000 - £179,99</t>
  </si>
  <si>
    <t>£180,000 - £199,999</t>
  </si>
  <si>
    <t>£200,000 - £239,999</t>
  </si>
  <si>
    <t>£240,000 - £259,999</t>
  </si>
  <si>
    <t>£260,000 - £279,999</t>
  </si>
  <si>
    <t>£280,000 - £299,999</t>
  </si>
  <si>
    <t xml:space="preserve"> n/a </t>
  </si>
  <si>
    <t>£200,000 - £219,999</t>
  </si>
  <si>
    <t>£220,000 - £239,999</t>
  </si>
  <si>
    <t>GL10 2</t>
  </si>
  <si>
    <t>GL10 3</t>
  </si>
  <si>
    <t>GL11 4</t>
  </si>
  <si>
    <t>GL12 8</t>
  </si>
  <si>
    <t>GL5 1</t>
  </si>
  <si>
    <t>GL6 0</t>
  </si>
  <si>
    <t>GL11 5&amp;6</t>
  </si>
  <si>
    <t>GL12 7 &amp; GL 13</t>
  </si>
  <si>
    <t>£60,000 - £79,999</t>
  </si>
  <si>
    <t>£220,000 - £259,999</t>
  </si>
  <si>
    <t>£120,00 - £159,999</t>
  </si>
  <si>
    <t>£240,000 - £279,999</t>
  </si>
  <si>
    <t>GL4 0/GL4 8</t>
  </si>
  <si>
    <t>£180,000 - £219,999</t>
  </si>
  <si>
    <t>GL5 2/GL5 3</t>
  </si>
  <si>
    <t>£160,000 - £199,99</t>
  </si>
  <si>
    <t>£200,000 - £259,999</t>
  </si>
  <si>
    <t>GL5 4/GL5 5</t>
  </si>
  <si>
    <t>GL6 6/GL6 7</t>
  </si>
  <si>
    <t>£100,00 - £139,999</t>
  </si>
  <si>
    <t>£140,000 - £179,999</t>
  </si>
  <si>
    <t>£240,000 - £349,999</t>
  </si>
  <si>
    <t>GL6 8/GL6 9</t>
  </si>
  <si>
    <t>£80,000 - £119,999</t>
  </si>
  <si>
    <t>£50,000 - £69,999</t>
  </si>
  <si>
    <t>£80,000 - £99,999</t>
  </si>
  <si>
    <t>£200,000 - £279,999</t>
  </si>
  <si>
    <t>£70,000 - £99,999</t>
  </si>
  <si>
    <t>£120,000 - £159,999</t>
  </si>
  <si>
    <t>£160,000 - £199,999</t>
  </si>
  <si>
    <t>£200,000 - £299,999</t>
  </si>
  <si>
    <t>GL2 3, GL2 4 &amp; GL2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</si>
</sst>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left"/>
    </xf>
    <xf numFmtId="3" fontId="18" fillId="0" borderId="0" xfId="0" applyNumberFormat="1" applyFont="1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19" fillId="33" borderId="10" xfId="0" applyFont="1" applyFill="1" applyBorder="1" applyAlignment="1">
      <alignment vertical="top"/>
    </xf>
    <xf numFmtId="0" fontId="19" fillId="33" borderId="10" xfId="0" applyFont="1" applyFill="1" applyBorder="1" applyAlignment="1">
      <alignment wrapText="1"/>
    </xf>
    <xf numFmtId="0" fontId="19" fillId="33" borderId="10" xfId="0" applyFont="1" applyFill="1" applyBorder="1" applyAlignment="1">
      <alignment horizontal="left" wrapText="1"/>
    </xf>
    <xf numFmtId="3" fontId="19" fillId="33" borderId="10" xfId="0" applyNumberFormat="1" applyFont="1" applyFill="1" applyBorder="1"/>
    <xf numFmtId="0" fontId="19" fillId="34" borderId="10" xfId="0" applyFont="1" applyFill="1" applyBorder="1"/>
    <xf numFmtId="0" fontId="19" fillId="34" borderId="10" xfId="0" applyFont="1" applyFill="1" applyBorder="1" applyAlignment="1">
      <alignment horizontal="left" wrapText="1"/>
    </xf>
    <xf numFmtId="3" fontId="19" fillId="34" borderId="10" xfId="0" applyNumberFormat="1" applyFont="1" applyFill="1" applyBorder="1" applyAlignment="1"/>
    <xf numFmtId="3" fontId="19" fillId="34" borderId="10" xfId="0" applyNumberFormat="1" applyFont="1" applyFill="1" applyBorder="1"/>
    <xf numFmtId="0" fontId="18" fillId="34" borderId="10" xfId="0" applyFont="1" applyFill="1" applyBorder="1"/>
    <xf numFmtId="0" fontId="18" fillId="34" borderId="10" xfId="0" applyFont="1" applyFill="1" applyBorder="1" applyAlignment="1">
      <alignment horizontal="left"/>
    </xf>
    <xf numFmtId="3" fontId="18" fillId="34" borderId="10" xfId="0" applyNumberFormat="1" applyFont="1" applyFill="1" applyBorder="1"/>
    <xf numFmtId="0" fontId="20" fillId="34" borderId="10" xfId="0" applyFont="1" applyFill="1" applyBorder="1" applyAlignment="1">
      <alignment horizontal="left"/>
    </xf>
    <xf numFmtId="3" fontId="20" fillId="34" borderId="10" xfId="0" applyNumberFormat="1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0"/>
  <sheetViews>
    <sheetView tabSelected="1" topLeftCell="A102" workbookViewId="0">
      <selection activeCell="O120" sqref="O120"/>
    </sheetView>
  </sheetViews>
  <sheetFormatPr defaultColWidth="8.7109375" defaultRowHeight="15" x14ac:dyDescent="0.25"/>
  <cols>
    <col min="1" max="1" width="26.28515625" style="2" bestFit="1" customWidth="1"/>
    <col min="2" max="2" width="17.42578125" style="1" bestFit="1" customWidth="1"/>
    <col min="3" max="3" width="19.140625" style="1" bestFit="1" customWidth="1"/>
    <col min="4" max="4" width="19.140625" style="3" customWidth="1"/>
    <col min="5" max="5" width="16" style="4" customWidth="1"/>
    <col min="6" max="6" width="10.42578125" style="4" customWidth="1"/>
    <col min="7" max="7" width="16.5703125" style="4" customWidth="1"/>
    <col min="8" max="8" width="12.28515625" style="4" customWidth="1"/>
    <col min="9" max="15" width="8.7109375" style="1"/>
    <col min="16" max="16" width="15.5703125" style="1" customWidth="1"/>
    <col min="17" max="17" width="14.140625" style="1" customWidth="1"/>
    <col min="18" max="16384" width="8.7109375" style="1"/>
  </cols>
  <sheetData>
    <row r="1" spans="1:16" x14ac:dyDescent="0.25">
      <c r="A1" s="2" t="s">
        <v>0</v>
      </c>
    </row>
    <row r="3" spans="1:16" ht="45" x14ac:dyDescent="0.25">
      <c r="A3" s="8" t="s">
        <v>1</v>
      </c>
      <c r="B3" s="9" t="s">
        <v>2</v>
      </c>
      <c r="C3" s="9" t="s">
        <v>3</v>
      </c>
      <c r="D3" s="10" t="s">
        <v>4</v>
      </c>
      <c r="E3" s="11"/>
      <c r="F3" s="11"/>
      <c r="G3" s="11"/>
      <c r="H3" s="11"/>
    </row>
    <row r="4" spans="1:16" ht="45" x14ac:dyDescent="0.25">
      <c r="A4" s="12"/>
      <c r="B4" s="12"/>
      <c r="C4" s="12"/>
      <c r="D4" s="13" t="s">
        <v>5</v>
      </c>
      <c r="E4" s="14" t="s">
        <v>6</v>
      </c>
      <c r="F4" s="15"/>
      <c r="G4" s="14" t="s">
        <v>7</v>
      </c>
      <c r="H4" s="15"/>
    </row>
    <row r="5" spans="1:16" x14ac:dyDescent="0.25">
      <c r="A5" s="12"/>
      <c r="B5" s="16"/>
      <c r="C5" s="16"/>
      <c r="D5" s="17"/>
      <c r="E5" s="18" t="s">
        <v>8</v>
      </c>
      <c r="F5" s="18" t="s">
        <v>9</v>
      </c>
      <c r="G5" s="18" t="s">
        <v>10</v>
      </c>
      <c r="H5" s="18" t="s">
        <v>9</v>
      </c>
    </row>
    <row r="6" spans="1:16" x14ac:dyDescent="0.25">
      <c r="A6" s="12" t="s">
        <v>33</v>
      </c>
      <c r="B6" s="16" t="s">
        <v>11</v>
      </c>
      <c r="C6" s="16" t="s">
        <v>12</v>
      </c>
      <c r="D6" s="17" t="s">
        <v>13</v>
      </c>
      <c r="E6" s="18" t="s">
        <v>14</v>
      </c>
      <c r="F6" s="18" t="s">
        <v>14</v>
      </c>
      <c r="G6" s="18" t="s">
        <v>14</v>
      </c>
      <c r="H6" s="18" t="s">
        <v>14</v>
      </c>
    </row>
    <row r="7" spans="1:16" x14ac:dyDescent="0.25">
      <c r="A7" s="12">
        <v>571</v>
      </c>
      <c r="B7" s="16"/>
      <c r="C7" s="16" t="s">
        <v>15</v>
      </c>
      <c r="D7" s="17" t="s">
        <v>13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16" x14ac:dyDescent="0.25">
      <c r="A8" s="12"/>
      <c r="B8" s="16"/>
      <c r="C8" s="16" t="s">
        <v>16</v>
      </c>
      <c r="D8" s="19" t="s">
        <v>13</v>
      </c>
      <c r="E8" s="20" t="s">
        <v>14</v>
      </c>
      <c r="F8" s="20" t="s">
        <v>14</v>
      </c>
      <c r="G8" s="20" t="s">
        <v>14</v>
      </c>
      <c r="H8" s="20" t="s">
        <v>14</v>
      </c>
      <c r="J8" s="5"/>
      <c r="K8" s="5"/>
      <c r="L8" s="5"/>
      <c r="M8" s="5"/>
      <c r="N8" s="5"/>
      <c r="O8" s="5"/>
      <c r="P8" s="5"/>
    </row>
    <row r="9" spans="1:16" x14ac:dyDescent="0.25">
      <c r="A9" s="12"/>
      <c r="B9" s="16"/>
      <c r="C9" s="16" t="s">
        <v>17</v>
      </c>
      <c r="D9" s="19" t="s">
        <v>13</v>
      </c>
      <c r="E9" s="20" t="s">
        <v>14</v>
      </c>
      <c r="F9" s="20" t="s">
        <v>14</v>
      </c>
      <c r="G9" s="20" t="s">
        <v>14</v>
      </c>
      <c r="H9" s="20" t="s">
        <v>14</v>
      </c>
      <c r="J9" s="5"/>
      <c r="K9" s="5"/>
      <c r="L9" s="5"/>
      <c r="M9" s="5"/>
      <c r="N9" s="5"/>
      <c r="O9" s="5"/>
      <c r="P9" s="5"/>
    </row>
    <row r="10" spans="1:16" x14ac:dyDescent="0.25">
      <c r="A10" s="12"/>
      <c r="B10" s="16"/>
      <c r="C10" s="16" t="s">
        <v>58</v>
      </c>
      <c r="D10" s="19">
        <v>57</v>
      </c>
      <c r="E10" s="20">
        <v>1806000</v>
      </c>
      <c r="F10" s="20">
        <f t="shared" ref="F10:F15" si="0">E10/D10</f>
        <v>31684.21052631579</v>
      </c>
      <c r="G10" s="20">
        <v>5160000</v>
      </c>
      <c r="H10" s="20">
        <v>90526</v>
      </c>
      <c r="J10" s="5"/>
      <c r="K10" s="5"/>
      <c r="L10" s="5"/>
      <c r="M10" s="5"/>
      <c r="N10" s="5"/>
      <c r="O10" s="5"/>
      <c r="P10" s="5"/>
    </row>
    <row r="11" spans="1:16" x14ac:dyDescent="0.25">
      <c r="A11" s="12"/>
      <c r="B11" s="16" t="s">
        <v>20</v>
      </c>
      <c r="C11" s="16" t="s">
        <v>21</v>
      </c>
      <c r="D11" s="19">
        <v>53</v>
      </c>
      <c r="E11" s="20">
        <v>1930250</v>
      </c>
      <c r="F11" s="20">
        <f t="shared" si="0"/>
        <v>36419.811320754714</v>
      </c>
      <c r="G11" s="20">
        <v>5515000</v>
      </c>
      <c r="H11" s="20">
        <f t="shared" ref="H11:H15" si="1">G11/D11</f>
        <v>104056.60377358491</v>
      </c>
      <c r="J11" s="5"/>
      <c r="K11" s="5"/>
      <c r="L11" s="5"/>
      <c r="M11" s="5"/>
      <c r="N11" s="5"/>
      <c r="O11" s="5"/>
      <c r="P11" s="5"/>
    </row>
    <row r="12" spans="1:16" x14ac:dyDescent="0.25">
      <c r="A12" s="12"/>
      <c r="B12" s="16"/>
      <c r="C12" s="16" t="s">
        <v>22</v>
      </c>
      <c r="D12" s="19">
        <v>39</v>
      </c>
      <c r="E12" s="20">
        <v>1660750</v>
      </c>
      <c r="F12" s="20">
        <f t="shared" si="0"/>
        <v>42583.333333333336</v>
      </c>
      <c r="G12" s="20">
        <v>4745000</v>
      </c>
      <c r="H12" s="20">
        <f t="shared" si="1"/>
        <v>121666.66666666667</v>
      </c>
      <c r="J12" s="5"/>
      <c r="K12" s="5"/>
      <c r="L12" s="5"/>
      <c r="M12" s="5"/>
      <c r="N12" s="5"/>
      <c r="O12" s="5"/>
      <c r="P12" s="5"/>
    </row>
    <row r="13" spans="1:16" x14ac:dyDescent="0.25">
      <c r="A13" s="12"/>
      <c r="B13" s="16"/>
      <c r="C13" s="16" t="s">
        <v>23</v>
      </c>
      <c r="D13" s="19">
        <v>49</v>
      </c>
      <c r="E13" s="20">
        <v>2423750</v>
      </c>
      <c r="F13" s="20">
        <f t="shared" si="0"/>
        <v>49464.285714285717</v>
      </c>
      <c r="G13" s="20">
        <v>6925000</v>
      </c>
      <c r="H13" s="20">
        <f t="shared" si="1"/>
        <v>141326.53061224491</v>
      </c>
      <c r="J13" s="5"/>
      <c r="K13" s="5"/>
      <c r="L13" s="5"/>
      <c r="M13" s="5"/>
      <c r="N13" s="5"/>
      <c r="O13" s="5"/>
      <c r="P13" s="5"/>
    </row>
    <row r="14" spans="1:16" x14ac:dyDescent="0.25">
      <c r="A14" s="12"/>
      <c r="B14" s="16"/>
      <c r="C14" s="16" t="s">
        <v>24</v>
      </c>
      <c r="D14" s="19">
        <v>168</v>
      </c>
      <c r="E14" s="20">
        <v>9864750</v>
      </c>
      <c r="F14" s="20">
        <f t="shared" si="0"/>
        <v>58718.75</v>
      </c>
      <c r="G14" s="20">
        <v>28185000</v>
      </c>
      <c r="H14" s="20">
        <f t="shared" si="1"/>
        <v>167767.85714285713</v>
      </c>
      <c r="J14" s="5"/>
      <c r="K14" s="6"/>
      <c r="L14" s="6"/>
      <c r="M14" s="6"/>
      <c r="N14" s="6"/>
      <c r="O14" s="5"/>
      <c r="P14" s="5"/>
    </row>
    <row r="15" spans="1:16" x14ac:dyDescent="0.25">
      <c r="A15" s="12"/>
      <c r="B15" s="16"/>
      <c r="C15" s="16" t="s">
        <v>25</v>
      </c>
      <c r="D15" s="19">
        <v>123</v>
      </c>
      <c r="E15" s="20">
        <v>7883750</v>
      </c>
      <c r="F15" s="20">
        <f t="shared" si="0"/>
        <v>64095.528455284555</v>
      </c>
      <c r="G15" s="20">
        <v>22525000</v>
      </c>
      <c r="H15" s="20">
        <f t="shared" si="1"/>
        <v>183130.08130081301</v>
      </c>
      <c r="J15" s="5"/>
      <c r="K15" s="6"/>
      <c r="L15" s="6"/>
      <c r="M15" s="6"/>
      <c r="N15" s="6"/>
      <c r="O15" s="5"/>
      <c r="P15" s="5"/>
    </row>
    <row r="16" spans="1:16" x14ac:dyDescent="0.25">
      <c r="A16" s="12"/>
      <c r="B16" s="16"/>
      <c r="C16" s="16" t="s">
        <v>59</v>
      </c>
      <c r="D16" s="19">
        <v>82</v>
      </c>
      <c r="E16" s="20">
        <v>5874750</v>
      </c>
      <c r="F16" s="20">
        <v>71643</v>
      </c>
      <c r="G16" s="20">
        <v>16785000</v>
      </c>
      <c r="H16" s="20">
        <v>204692</v>
      </c>
      <c r="J16" s="5"/>
      <c r="K16" s="5"/>
      <c r="L16" s="5"/>
      <c r="M16" s="5"/>
      <c r="N16" s="5"/>
      <c r="O16" s="5"/>
      <c r="P16" s="5"/>
    </row>
    <row r="17" spans="1:16" x14ac:dyDescent="0.25">
      <c r="A17" s="12"/>
      <c r="B17" s="16"/>
      <c r="C17" s="16" t="s">
        <v>29</v>
      </c>
      <c r="D17" s="19" t="s">
        <v>13</v>
      </c>
      <c r="E17" s="20" t="s">
        <v>14</v>
      </c>
      <c r="F17" s="20" t="s">
        <v>14</v>
      </c>
      <c r="G17" s="20" t="s">
        <v>14</v>
      </c>
      <c r="H17" s="20" t="s">
        <v>14</v>
      </c>
      <c r="J17" s="5"/>
      <c r="K17" s="6"/>
      <c r="L17" s="6"/>
      <c r="M17" s="6"/>
      <c r="N17" s="6"/>
      <c r="O17" s="5"/>
      <c r="P17" s="5"/>
    </row>
    <row r="18" spans="1:16" x14ac:dyDescent="0.25">
      <c r="A18" s="12"/>
      <c r="B18" s="16"/>
      <c r="C18" s="16"/>
      <c r="D18" s="19"/>
      <c r="E18" s="20"/>
      <c r="F18" s="20"/>
      <c r="G18" s="20"/>
      <c r="H18" s="20"/>
      <c r="J18" s="5"/>
      <c r="K18" s="5"/>
      <c r="L18" s="5"/>
      <c r="M18" s="5"/>
      <c r="N18" s="5"/>
      <c r="O18" s="5"/>
      <c r="P18" s="5"/>
    </row>
    <row r="19" spans="1:16" x14ac:dyDescent="0.25">
      <c r="A19" s="12"/>
      <c r="B19" s="16"/>
      <c r="C19" s="16"/>
      <c r="D19" s="17"/>
      <c r="E19" s="18"/>
      <c r="F19" s="18"/>
      <c r="G19" s="18"/>
      <c r="H19" s="18"/>
      <c r="J19" s="5"/>
      <c r="K19" s="5"/>
      <c r="L19" s="5"/>
      <c r="M19" s="5"/>
      <c r="N19" s="5"/>
      <c r="O19" s="5"/>
      <c r="P19" s="5"/>
    </row>
    <row r="20" spans="1:16" x14ac:dyDescent="0.25">
      <c r="A20" s="12" t="s">
        <v>34</v>
      </c>
      <c r="B20" s="16" t="s">
        <v>11</v>
      </c>
      <c r="C20" s="16" t="s">
        <v>12</v>
      </c>
      <c r="D20" s="17" t="s">
        <v>13</v>
      </c>
      <c r="E20" s="18" t="s">
        <v>14</v>
      </c>
      <c r="F20" s="18" t="s">
        <v>14</v>
      </c>
      <c r="G20" s="18" t="s">
        <v>14</v>
      </c>
      <c r="H20" s="18" t="s">
        <v>14</v>
      </c>
      <c r="J20" s="5"/>
      <c r="K20" s="5"/>
      <c r="L20" s="5"/>
      <c r="M20" s="5"/>
      <c r="N20" s="5"/>
      <c r="O20" s="5"/>
      <c r="P20" s="5"/>
    </row>
    <row r="21" spans="1:16" x14ac:dyDescent="0.25">
      <c r="A21" s="12">
        <v>333</v>
      </c>
      <c r="B21" s="16"/>
      <c r="C21" s="16" t="s">
        <v>15</v>
      </c>
      <c r="D21" s="17" t="s">
        <v>13</v>
      </c>
      <c r="E21" s="18" t="s">
        <v>14</v>
      </c>
      <c r="F21" s="18" t="s">
        <v>14</v>
      </c>
      <c r="G21" s="18" t="s">
        <v>14</v>
      </c>
      <c r="H21" s="18" t="s">
        <v>14</v>
      </c>
      <c r="J21" s="5"/>
      <c r="K21" s="5"/>
      <c r="L21" s="5"/>
      <c r="M21" s="5"/>
      <c r="N21" s="5"/>
      <c r="O21" s="5"/>
      <c r="P21" s="5"/>
    </row>
    <row r="22" spans="1:16" x14ac:dyDescent="0.25">
      <c r="A22" s="12"/>
      <c r="B22" s="16"/>
      <c r="C22" s="16" t="s">
        <v>16</v>
      </c>
      <c r="D22" s="17" t="s">
        <v>13</v>
      </c>
      <c r="E22" s="18" t="s">
        <v>14</v>
      </c>
      <c r="F22" s="18" t="s">
        <v>14</v>
      </c>
      <c r="G22" s="18" t="s">
        <v>14</v>
      </c>
      <c r="H22" s="18" t="s">
        <v>14</v>
      </c>
      <c r="J22" s="5"/>
      <c r="K22" s="5"/>
      <c r="L22" s="5"/>
      <c r="M22" s="5"/>
      <c r="N22" s="5"/>
      <c r="O22" s="5"/>
      <c r="P22" s="5"/>
    </row>
    <row r="23" spans="1:16" x14ac:dyDescent="0.25">
      <c r="A23" s="12"/>
      <c r="B23" s="16"/>
      <c r="C23" s="16" t="s">
        <v>60</v>
      </c>
      <c r="D23" s="17">
        <v>16</v>
      </c>
      <c r="E23" s="18">
        <v>444500</v>
      </c>
      <c r="F23" s="18">
        <v>27781</v>
      </c>
      <c r="G23" s="18">
        <v>1270000</v>
      </c>
      <c r="H23" s="18">
        <v>79375</v>
      </c>
      <c r="J23" s="5"/>
      <c r="K23" s="5"/>
      <c r="L23" s="5"/>
      <c r="M23" s="5"/>
      <c r="N23" s="5"/>
      <c r="O23" s="5"/>
      <c r="P23" s="5"/>
    </row>
    <row r="24" spans="1:16" x14ac:dyDescent="0.25">
      <c r="A24" s="12"/>
      <c r="B24" s="16" t="s">
        <v>20</v>
      </c>
      <c r="C24" s="16" t="s">
        <v>21</v>
      </c>
      <c r="D24" s="17">
        <v>37</v>
      </c>
      <c r="E24" s="18">
        <v>1394750</v>
      </c>
      <c r="F24" s="18">
        <f t="shared" ref="F24:F29" si="2">E24/D24</f>
        <v>37695.945945945947</v>
      </c>
      <c r="G24" s="18">
        <v>3985000</v>
      </c>
      <c r="H24" s="18">
        <f t="shared" ref="H24:H28" si="3">G24/D24</f>
        <v>107702.70270270271</v>
      </c>
      <c r="J24" s="5"/>
      <c r="K24" s="5"/>
      <c r="L24" s="5"/>
      <c r="M24" s="5"/>
      <c r="N24" s="5"/>
      <c r="O24" s="5"/>
      <c r="P24" s="5"/>
    </row>
    <row r="25" spans="1:16" x14ac:dyDescent="0.25">
      <c r="A25" s="12"/>
      <c r="B25" s="16"/>
      <c r="C25" s="16" t="s">
        <v>22</v>
      </c>
      <c r="D25" s="17">
        <v>15</v>
      </c>
      <c r="E25" s="18">
        <v>630000</v>
      </c>
      <c r="F25" s="18">
        <f t="shared" si="2"/>
        <v>42000</v>
      </c>
      <c r="G25" s="18">
        <v>1800000</v>
      </c>
      <c r="H25" s="18">
        <f t="shared" si="3"/>
        <v>120000</v>
      </c>
      <c r="J25" s="5"/>
      <c r="K25" s="5"/>
      <c r="L25" s="5"/>
      <c r="M25" s="5"/>
      <c r="N25" s="5"/>
      <c r="O25" s="5"/>
      <c r="P25" s="5"/>
    </row>
    <row r="26" spans="1:16" x14ac:dyDescent="0.25">
      <c r="A26" s="12"/>
      <c r="B26" s="16"/>
      <c r="C26" s="16" t="s">
        <v>23</v>
      </c>
      <c r="D26" s="17">
        <v>37</v>
      </c>
      <c r="E26" s="18">
        <v>1821750</v>
      </c>
      <c r="F26" s="18">
        <f t="shared" si="2"/>
        <v>49236.486486486487</v>
      </c>
      <c r="G26" s="18">
        <v>5205000</v>
      </c>
      <c r="H26" s="18">
        <f t="shared" si="3"/>
        <v>140675.67567567568</v>
      </c>
      <c r="J26" s="5"/>
      <c r="K26" s="5"/>
      <c r="L26" s="5"/>
      <c r="M26" s="5"/>
      <c r="N26" s="5"/>
      <c r="O26" s="5"/>
      <c r="P26" s="5"/>
    </row>
    <row r="27" spans="1:16" x14ac:dyDescent="0.25">
      <c r="A27" s="12"/>
      <c r="B27" s="16"/>
      <c r="C27" s="16" t="s">
        <v>24</v>
      </c>
      <c r="D27" s="17">
        <v>64</v>
      </c>
      <c r="E27" s="18">
        <v>3680250</v>
      </c>
      <c r="F27" s="18">
        <f t="shared" si="2"/>
        <v>57503.90625</v>
      </c>
      <c r="G27" s="18">
        <v>10515000</v>
      </c>
      <c r="H27" s="18">
        <f t="shared" si="3"/>
        <v>164296.875</v>
      </c>
      <c r="J27" s="5"/>
      <c r="K27" s="5"/>
      <c r="L27" s="5"/>
      <c r="M27" s="5"/>
      <c r="N27" s="5"/>
      <c r="O27" s="5"/>
      <c r="P27" s="5"/>
    </row>
    <row r="28" spans="1:16" x14ac:dyDescent="0.25">
      <c r="A28" s="12"/>
      <c r="B28" s="16"/>
      <c r="C28" s="16" t="s">
        <v>25</v>
      </c>
      <c r="D28" s="17">
        <v>89</v>
      </c>
      <c r="E28" s="18">
        <v>5720750</v>
      </c>
      <c r="F28" s="18">
        <f t="shared" si="2"/>
        <v>64278.089887640446</v>
      </c>
      <c r="G28" s="18">
        <v>16345000</v>
      </c>
      <c r="H28" s="18">
        <f t="shared" si="3"/>
        <v>183651.68539325843</v>
      </c>
      <c r="J28" s="5"/>
      <c r="K28" s="5"/>
      <c r="L28" s="5"/>
      <c r="M28" s="5"/>
      <c r="N28" s="5"/>
      <c r="O28" s="5"/>
      <c r="P28" s="5"/>
    </row>
    <row r="29" spans="1:16" x14ac:dyDescent="0.25">
      <c r="A29" s="12"/>
      <c r="B29" s="16"/>
      <c r="C29" s="16" t="s">
        <v>59</v>
      </c>
      <c r="D29" s="17">
        <v>75</v>
      </c>
      <c r="E29" s="18">
        <v>5677000</v>
      </c>
      <c r="F29" s="18">
        <f t="shared" si="2"/>
        <v>75693.333333333328</v>
      </c>
      <c r="G29" s="18">
        <v>16220000</v>
      </c>
      <c r="H29" s="18">
        <v>216267</v>
      </c>
      <c r="J29" s="5"/>
      <c r="K29" s="5"/>
      <c r="L29" s="5"/>
      <c r="M29" s="5"/>
      <c r="N29" s="5"/>
      <c r="O29" s="5"/>
      <c r="P29" s="5"/>
    </row>
    <row r="30" spans="1:16" x14ac:dyDescent="0.25">
      <c r="A30" s="12"/>
      <c r="B30" s="16"/>
      <c r="C30" s="16" t="s">
        <v>29</v>
      </c>
      <c r="D30" s="17" t="s">
        <v>13</v>
      </c>
      <c r="E30" s="18" t="s">
        <v>14</v>
      </c>
      <c r="F30" s="18" t="s">
        <v>14</v>
      </c>
      <c r="G30" s="18" t="s">
        <v>14</v>
      </c>
      <c r="H30" s="18" t="s">
        <v>14</v>
      </c>
    </row>
    <row r="31" spans="1:16" x14ac:dyDescent="0.25">
      <c r="A31" s="12"/>
      <c r="B31" s="16"/>
      <c r="C31" s="16"/>
      <c r="D31" s="17"/>
      <c r="E31" s="18"/>
      <c r="F31" s="18"/>
      <c r="G31" s="18"/>
      <c r="H31" s="18"/>
    </row>
    <row r="32" spans="1:16" x14ac:dyDescent="0.25">
      <c r="A32" s="12"/>
      <c r="B32" s="16"/>
      <c r="C32" s="16"/>
      <c r="D32" s="17"/>
      <c r="E32" s="18"/>
      <c r="F32" s="18"/>
      <c r="G32" s="18"/>
      <c r="H32" s="18"/>
    </row>
    <row r="33" spans="1:17" x14ac:dyDescent="0.25">
      <c r="A33" s="12" t="s">
        <v>35</v>
      </c>
      <c r="B33" s="16" t="s">
        <v>11</v>
      </c>
      <c r="C33" s="16" t="s">
        <v>12</v>
      </c>
      <c r="D33" s="17" t="s">
        <v>13</v>
      </c>
      <c r="E33" s="18" t="s">
        <v>14</v>
      </c>
      <c r="F33" s="18" t="s">
        <v>14</v>
      </c>
      <c r="G33" s="18" t="s">
        <v>14</v>
      </c>
      <c r="H33" s="18" t="s">
        <v>14</v>
      </c>
    </row>
    <row r="34" spans="1:17" x14ac:dyDescent="0.25">
      <c r="A34" s="12">
        <v>470</v>
      </c>
      <c r="B34" s="16"/>
      <c r="C34" s="16" t="s">
        <v>57</v>
      </c>
      <c r="D34" s="17">
        <v>13</v>
      </c>
      <c r="E34" s="18">
        <v>413350</v>
      </c>
      <c r="F34" s="18">
        <v>21775</v>
      </c>
      <c r="G34" s="18">
        <v>1181000</v>
      </c>
      <c r="H34" s="18">
        <v>62158</v>
      </c>
    </row>
    <row r="35" spans="1:17" x14ac:dyDescent="0.25">
      <c r="A35" s="12"/>
      <c r="B35" s="16"/>
      <c r="C35" s="16" t="s">
        <v>17</v>
      </c>
      <c r="D35" s="17">
        <v>14</v>
      </c>
      <c r="E35" s="18">
        <v>357000</v>
      </c>
      <c r="F35" s="18">
        <f>E35/D35</f>
        <v>25500</v>
      </c>
      <c r="G35" s="18">
        <v>1020000</v>
      </c>
      <c r="H35" s="18">
        <f>G35/D35</f>
        <v>72857.142857142855</v>
      </c>
      <c r="L35" s="5"/>
    </row>
    <row r="36" spans="1:17" x14ac:dyDescent="0.25">
      <c r="A36" s="12"/>
      <c r="B36" s="16"/>
      <c r="C36" s="16" t="s">
        <v>18</v>
      </c>
      <c r="D36" s="17" t="s">
        <v>13</v>
      </c>
      <c r="E36" s="18" t="s">
        <v>14</v>
      </c>
      <c r="F36" s="18" t="s">
        <v>14</v>
      </c>
      <c r="G36" s="18" t="s">
        <v>14</v>
      </c>
      <c r="H36" s="18" t="s">
        <v>14</v>
      </c>
      <c r="L36" s="5"/>
    </row>
    <row r="37" spans="1:17" x14ac:dyDescent="0.25">
      <c r="A37" s="12"/>
      <c r="B37" s="16"/>
      <c r="C37" s="16" t="s">
        <v>19</v>
      </c>
      <c r="D37" s="17">
        <v>47</v>
      </c>
      <c r="E37" s="18">
        <v>1480500</v>
      </c>
      <c r="F37" s="18">
        <f>E37/D37</f>
        <v>31500</v>
      </c>
      <c r="G37" s="18">
        <v>4230000</v>
      </c>
      <c r="H37" s="18">
        <f>G37/D37</f>
        <v>90000</v>
      </c>
      <c r="L37" s="5"/>
    </row>
    <row r="38" spans="1:17" x14ac:dyDescent="0.25">
      <c r="A38" s="12"/>
      <c r="B38" s="16" t="s">
        <v>20</v>
      </c>
      <c r="C38" s="16" t="s">
        <v>21</v>
      </c>
      <c r="D38" s="17">
        <v>162</v>
      </c>
      <c r="E38" s="18">
        <v>5670000</v>
      </c>
      <c r="F38" s="18">
        <f>E38/D38</f>
        <v>35000</v>
      </c>
      <c r="G38" s="18">
        <v>16200000</v>
      </c>
      <c r="H38" s="18">
        <f>G38/D38</f>
        <v>100000</v>
      </c>
      <c r="L38" s="6"/>
      <c r="M38" s="6"/>
      <c r="N38" s="6"/>
      <c r="O38" s="6"/>
      <c r="P38" s="5"/>
      <c r="Q38" s="5"/>
    </row>
    <row r="39" spans="1:17" x14ac:dyDescent="0.25">
      <c r="A39" s="12"/>
      <c r="B39" s="16"/>
      <c r="C39" s="16" t="s">
        <v>22</v>
      </c>
      <c r="D39" s="17" t="s">
        <v>13</v>
      </c>
      <c r="E39" s="18" t="s">
        <v>14</v>
      </c>
      <c r="F39" s="18" t="s">
        <v>14</v>
      </c>
      <c r="G39" s="18" t="s">
        <v>14</v>
      </c>
      <c r="H39" s="18" t="s">
        <v>14</v>
      </c>
      <c r="L39" s="6"/>
      <c r="M39" s="6"/>
      <c r="N39" s="6"/>
      <c r="O39" s="6"/>
      <c r="P39" s="5"/>
      <c r="Q39" s="5"/>
    </row>
    <row r="40" spans="1:17" x14ac:dyDescent="0.25">
      <c r="A40" s="12"/>
      <c r="B40" s="16"/>
      <c r="C40" s="16" t="s">
        <v>23</v>
      </c>
      <c r="D40" s="17">
        <v>24</v>
      </c>
      <c r="E40" s="18">
        <v>1302000</v>
      </c>
      <c r="F40" s="18">
        <f>E40/D40</f>
        <v>54250</v>
      </c>
      <c r="G40" s="18">
        <v>3720000</v>
      </c>
      <c r="H40" s="18">
        <f>G40/D40</f>
        <v>155000</v>
      </c>
      <c r="L40" s="5"/>
      <c r="M40" s="5"/>
      <c r="N40" s="5"/>
      <c r="O40" s="5"/>
      <c r="P40" s="5"/>
      <c r="Q40" s="5"/>
    </row>
    <row r="41" spans="1:17" x14ac:dyDescent="0.25">
      <c r="A41" s="12"/>
      <c r="B41" s="16"/>
      <c r="C41" s="16" t="s">
        <v>24</v>
      </c>
      <c r="D41" s="17">
        <v>82</v>
      </c>
      <c r="E41" s="18">
        <v>4781000</v>
      </c>
      <c r="F41" s="18">
        <f>E41/D41</f>
        <v>58304.878048780491</v>
      </c>
      <c r="G41" s="18">
        <v>13660000</v>
      </c>
      <c r="H41" s="18">
        <f>G41/D41</f>
        <v>166585.36585365853</v>
      </c>
      <c r="L41" s="5"/>
      <c r="M41" s="5"/>
      <c r="N41" s="5"/>
      <c r="O41" s="5"/>
      <c r="P41" s="5"/>
      <c r="Q41" s="5"/>
    </row>
    <row r="42" spans="1:17" x14ac:dyDescent="0.25">
      <c r="A42" s="12"/>
      <c r="B42" s="16"/>
      <c r="C42" s="16" t="s">
        <v>25</v>
      </c>
      <c r="D42" s="17">
        <v>40</v>
      </c>
      <c r="E42" s="18">
        <v>2579500</v>
      </c>
      <c r="F42" s="18">
        <f>E42/D42</f>
        <v>64487.5</v>
      </c>
      <c r="G42" s="18">
        <v>7370000</v>
      </c>
      <c r="H42" s="18">
        <f>G42/D42</f>
        <v>184250</v>
      </c>
      <c r="L42" s="5"/>
      <c r="M42" s="5"/>
      <c r="N42" s="5"/>
      <c r="O42" s="5"/>
      <c r="P42" s="5"/>
      <c r="Q42" s="5"/>
    </row>
    <row r="43" spans="1:17" x14ac:dyDescent="0.25">
      <c r="A43" s="12"/>
      <c r="B43" s="16"/>
      <c r="C43" s="16" t="s">
        <v>26</v>
      </c>
      <c r="D43" s="17">
        <v>82</v>
      </c>
      <c r="E43" s="18">
        <v>5953500</v>
      </c>
      <c r="F43" s="18">
        <f>E43/D43</f>
        <v>72603.658536585368</v>
      </c>
      <c r="G43" s="18">
        <v>17010000</v>
      </c>
      <c r="H43" s="18">
        <f>G43/D43</f>
        <v>207439.0243902439</v>
      </c>
      <c r="L43" s="7"/>
      <c r="M43" s="7"/>
      <c r="N43" s="7"/>
      <c r="O43" s="7"/>
      <c r="P43" s="5"/>
      <c r="Q43" s="5"/>
    </row>
    <row r="44" spans="1:17" x14ac:dyDescent="0.25">
      <c r="A44" s="12"/>
      <c r="B44" s="16"/>
      <c r="C44" s="16" t="s">
        <v>27</v>
      </c>
      <c r="D44" s="17" t="s">
        <v>13</v>
      </c>
      <c r="E44" s="18" t="s">
        <v>14</v>
      </c>
      <c r="F44" s="18" t="s">
        <v>14</v>
      </c>
      <c r="G44" s="18" t="s">
        <v>14</v>
      </c>
      <c r="H44" s="18" t="s">
        <v>14</v>
      </c>
      <c r="L44" s="7"/>
      <c r="M44" s="7"/>
      <c r="N44" s="7"/>
      <c r="O44" s="7"/>
      <c r="P44" s="5"/>
      <c r="Q44" s="5"/>
    </row>
    <row r="45" spans="1:17" x14ac:dyDescent="0.25">
      <c r="A45" s="12"/>
      <c r="B45" s="16"/>
      <c r="C45" s="16" t="s">
        <v>28</v>
      </c>
      <c r="D45" s="17" t="s">
        <v>13</v>
      </c>
      <c r="E45" s="18" t="s">
        <v>14</v>
      </c>
      <c r="F45" s="18" t="s">
        <v>14</v>
      </c>
      <c r="G45" s="18" t="s">
        <v>14</v>
      </c>
      <c r="H45" s="18" t="s">
        <v>14</v>
      </c>
      <c r="L45" s="7"/>
      <c r="M45" s="7"/>
      <c r="N45" s="7"/>
      <c r="O45" s="7"/>
      <c r="P45" s="5"/>
      <c r="Q45" s="5"/>
    </row>
    <row r="46" spans="1:17" x14ac:dyDescent="0.25">
      <c r="A46" s="12"/>
      <c r="B46" s="16"/>
      <c r="C46" s="16" t="s">
        <v>29</v>
      </c>
      <c r="D46" s="17" t="s">
        <v>13</v>
      </c>
      <c r="E46" s="18" t="s">
        <v>14</v>
      </c>
      <c r="F46" s="18" t="s">
        <v>14</v>
      </c>
      <c r="G46" s="18" t="s">
        <v>14</v>
      </c>
      <c r="H46" s="18" t="s">
        <v>14</v>
      </c>
      <c r="L46" s="5"/>
      <c r="M46" s="5"/>
      <c r="N46" s="5"/>
      <c r="O46" s="5"/>
      <c r="P46" s="5"/>
      <c r="Q46" s="5"/>
    </row>
    <row r="47" spans="1:17" x14ac:dyDescent="0.25">
      <c r="A47" s="12"/>
      <c r="B47" s="16"/>
      <c r="C47" s="16"/>
      <c r="D47" s="17"/>
      <c r="E47" s="18"/>
      <c r="F47" s="18"/>
      <c r="G47" s="18"/>
      <c r="H47" s="18"/>
      <c r="L47" s="5"/>
      <c r="M47" s="5"/>
      <c r="N47" s="5"/>
      <c r="O47" s="5"/>
      <c r="P47" s="5"/>
      <c r="Q47" s="5"/>
    </row>
    <row r="48" spans="1:17" x14ac:dyDescent="0.25">
      <c r="A48" s="12"/>
      <c r="B48" s="16"/>
      <c r="C48" s="16"/>
      <c r="D48" s="17"/>
      <c r="E48" s="18"/>
      <c r="F48" s="18"/>
      <c r="G48" s="18"/>
      <c r="H48" s="18"/>
      <c r="L48" s="5"/>
      <c r="M48" s="5"/>
      <c r="N48" s="5"/>
      <c r="O48" s="5"/>
      <c r="P48" s="5"/>
      <c r="Q48" s="5"/>
    </row>
    <row r="49" spans="1:17" x14ac:dyDescent="0.25">
      <c r="A49" s="12" t="s">
        <v>39</v>
      </c>
      <c r="B49" s="16" t="s">
        <v>11</v>
      </c>
      <c r="C49" s="16" t="s">
        <v>12</v>
      </c>
      <c r="D49" s="17" t="s">
        <v>13</v>
      </c>
      <c r="E49" s="18" t="s">
        <v>30</v>
      </c>
      <c r="F49" s="18" t="s">
        <v>30</v>
      </c>
      <c r="G49" s="18" t="s">
        <v>30</v>
      </c>
      <c r="H49" s="18" t="s">
        <v>30</v>
      </c>
      <c r="L49" s="5"/>
      <c r="M49" s="5"/>
      <c r="N49" s="5"/>
      <c r="O49" s="5"/>
      <c r="P49" s="5"/>
      <c r="Q49" s="5"/>
    </row>
    <row r="50" spans="1:17" x14ac:dyDescent="0.25">
      <c r="A50" s="12">
        <v>659</v>
      </c>
      <c r="B50" s="16"/>
      <c r="C50" s="16" t="s">
        <v>15</v>
      </c>
      <c r="D50" s="17" t="s">
        <v>13</v>
      </c>
      <c r="E50" s="18" t="s">
        <v>30</v>
      </c>
      <c r="F50" s="18" t="s">
        <v>30</v>
      </c>
      <c r="G50" s="18" t="s">
        <v>30</v>
      </c>
      <c r="H50" s="18" t="s">
        <v>30</v>
      </c>
      <c r="L50" s="5"/>
      <c r="M50" s="5"/>
      <c r="N50" s="5"/>
      <c r="O50" s="5"/>
      <c r="P50" s="5"/>
      <c r="Q50" s="5"/>
    </row>
    <row r="51" spans="1:17" x14ac:dyDescent="0.25">
      <c r="A51" s="12"/>
      <c r="B51" s="16"/>
      <c r="C51" s="16" t="s">
        <v>16</v>
      </c>
      <c r="D51" s="17">
        <v>25</v>
      </c>
      <c r="E51" s="18">
        <v>568750</v>
      </c>
      <c r="F51" s="18">
        <v>22750</v>
      </c>
      <c r="G51" s="18">
        <v>1625000</v>
      </c>
      <c r="H51" s="18">
        <v>65000</v>
      </c>
      <c r="L51" s="5"/>
      <c r="M51" s="5"/>
      <c r="N51" s="5"/>
      <c r="O51" s="5"/>
      <c r="P51" s="5"/>
      <c r="Q51" s="5"/>
    </row>
    <row r="52" spans="1:17" x14ac:dyDescent="0.25">
      <c r="A52" s="12"/>
      <c r="B52" s="16"/>
      <c r="C52" s="16" t="s">
        <v>17</v>
      </c>
      <c r="D52" s="17">
        <v>44</v>
      </c>
      <c r="E52" s="18">
        <v>1148000</v>
      </c>
      <c r="F52" s="18">
        <v>26091</v>
      </c>
      <c r="G52" s="18">
        <v>3280000</v>
      </c>
      <c r="H52" s="18">
        <v>74545</v>
      </c>
      <c r="L52" s="5"/>
      <c r="M52" s="5"/>
      <c r="N52" s="5"/>
      <c r="O52" s="5"/>
      <c r="P52" s="5"/>
      <c r="Q52" s="5"/>
    </row>
    <row r="53" spans="1:17" x14ac:dyDescent="0.25">
      <c r="A53" s="12"/>
      <c r="B53" s="16"/>
      <c r="C53" s="16" t="s">
        <v>18</v>
      </c>
      <c r="D53" s="17">
        <v>20</v>
      </c>
      <c r="E53" s="18">
        <v>560000</v>
      </c>
      <c r="F53" s="18">
        <v>28000</v>
      </c>
      <c r="G53" s="18">
        <v>1600000</v>
      </c>
      <c r="H53" s="18">
        <v>80000</v>
      </c>
      <c r="L53" s="5"/>
      <c r="M53" s="5"/>
      <c r="N53" s="5"/>
      <c r="O53" s="5"/>
      <c r="P53" s="5"/>
      <c r="Q53" s="5"/>
    </row>
    <row r="54" spans="1:17" x14ac:dyDescent="0.25">
      <c r="A54" s="12"/>
      <c r="B54" s="16"/>
      <c r="C54" s="16" t="s">
        <v>19</v>
      </c>
      <c r="D54" s="17">
        <v>77</v>
      </c>
      <c r="E54" s="18">
        <v>2432500</v>
      </c>
      <c r="F54" s="18">
        <v>31591</v>
      </c>
      <c r="G54" s="18">
        <v>6950000</v>
      </c>
      <c r="H54" s="18">
        <v>90260</v>
      </c>
      <c r="L54" s="5"/>
      <c r="M54" s="5"/>
      <c r="N54" s="5"/>
      <c r="O54" s="5"/>
      <c r="P54" s="5"/>
      <c r="Q54" s="5"/>
    </row>
    <row r="55" spans="1:17" x14ac:dyDescent="0.25">
      <c r="A55" s="12"/>
      <c r="B55" s="16" t="s">
        <v>20</v>
      </c>
      <c r="C55" s="16" t="s">
        <v>21</v>
      </c>
      <c r="D55" s="17">
        <v>66</v>
      </c>
      <c r="E55" s="18">
        <v>2353750</v>
      </c>
      <c r="F55" s="18">
        <v>35663</v>
      </c>
      <c r="G55" s="18">
        <v>6725000</v>
      </c>
      <c r="H55" s="18">
        <v>101894</v>
      </c>
      <c r="L55" s="5"/>
      <c r="M55" s="5"/>
      <c r="N55" s="5"/>
      <c r="O55" s="5"/>
      <c r="P55" s="5"/>
      <c r="Q55" s="5"/>
    </row>
    <row r="56" spans="1:17" x14ac:dyDescent="0.25">
      <c r="A56" s="12"/>
      <c r="B56" s="16"/>
      <c r="C56" s="16" t="s">
        <v>61</v>
      </c>
      <c r="D56" s="17">
        <v>18</v>
      </c>
      <c r="E56" s="18">
        <v>876750</v>
      </c>
      <c r="F56" s="18">
        <v>48708</v>
      </c>
      <c r="G56" s="18">
        <v>2505000</v>
      </c>
      <c r="H56" s="18">
        <v>139167</v>
      </c>
    </row>
    <row r="57" spans="1:17" x14ac:dyDescent="0.25">
      <c r="A57" s="12"/>
      <c r="B57" s="16"/>
      <c r="C57" s="16" t="s">
        <v>24</v>
      </c>
      <c r="D57" s="17">
        <v>102</v>
      </c>
      <c r="E57" s="18">
        <v>5965750</v>
      </c>
      <c r="F57" s="18">
        <v>58488</v>
      </c>
      <c r="G57" s="18">
        <v>17045000</v>
      </c>
      <c r="H57" s="18">
        <v>167108</v>
      </c>
    </row>
    <row r="58" spans="1:17" x14ac:dyDescent="0.25">
      <c r="A58" s="12"/>
      <c r="B58" s="16"/>
      <c r="C58" s="16" t="s">
        <v>25</v>
      </c>
      <c r="D58" s="17">
        <v>145</v>
      </c>
      <c r="E58" s="18">
        <v>9525250</v>
      </c>
      <c r="F58" s="18">
        <v>65691</v>
      </c>
      <c r="G58" s="18">
        <v>27215000</v>
      </c>
      <c r="H58" s="18">
        <v>187690</v>
      </c>
    </row>
    <row r="59" spans="1:17" x14ac:dyDescent="0.25">
      <c r="A59" s="12"/>
      <c r="B59" s="16"/>
      <c r="C59" s="16" t="s">
        <v>31</v>
      </c>
      <c r="D59" s="17">
        <v>127</v>
      </c>
      <c r="E59" s="18">
        <v>9114000</v>
      </c>
      <c r="F59" s="18">
        <v>71764</v>
      </c>
      <c r="G59" s="18">
        <v>26040000</v>
      </c>
      <c r="H59" s="18">
        <v>205039</v>
      </c>
    </row>
    <row r="60" spans="1:17" x14ac:dyDescent="0.25">
      <c r="A60" s="12"/>
      <c r="B60" s="16"/>
      <c r="C60" s="16" t="s">
        <v>32</v>
      </c>
      <c r="D60" s="17">
        <v>22</v>
      </c>
      <c r="E60" s="18">
        <v>1725500</v>
      </c>
      <c r="F60" s="18">
        <v>78432</v>
      </c>
      <c r="G60" s="18">
        <v>4930000</v>
      </c>
      <c r="H60" s="18">
        <v>224091</v>
      </c>
    </row>
    <row r="61" spans="1:17" x14ac:dyDescent="0.25">
      <c r="A61" s="12"/>
      <c r="B61" s="16"/>
      <c r="C61" s="16" t="s">
        <v>27</v>
      </c>
      <c r="D61" s="17">
        <v>13</v>
      </c>
      <c r="E61" s="18">
        <v>1092000</v>
      </c>
      <c r="F61" s="18">
        <v>84000</v>
      </c>
      <c r="G61" s="18">
        <v>3120000</v>
      </c>
      <c r="H61" s="18">
        <v>240000</v>
      </c>
    </row>
    <row r="62" spans="1:17" x14ac:dyDescent="0.25">
      <c r="A62" s="12"/>
      <c r="B62" s="16"/>
      <c r="C62" s="16" t="s">
        <v>28</v>
      </c>
      <c r="D62" s="17" t="s">
        <v>13</v>
      </c>
      <c r="E62" s="18" t="s">
        <v>30</v>
      </c>
      <c r="F62" s="18" t="s">
        <v>30</v>
      </c>
      <c r="G62" s="18" t="s">
        <v>30</v>
      </c>
      <c r="H62" s="18" t="s">
        <v>30</v>
      </c>
    </row>
    <row r="63" spans="1:17" x14ac:dyDescent="0.25">
      <c r="A63" s="12"/>
      <c r="B63" s="16"/>
      <c r="C63" s="16" t="s">
        <v>29</v>
      </c>
      <c r="D63" s="17" t="s">
        <v>13</v>
      </c>
      <c r="E63" s="18" t="s">
        <v>30</v>
      </c>
      <c r="F63" s="18" t="s">
        <v>30</v>
      </c>
      <c r="G63" s="18" t="s">
        <v>30</v>
      </c>
      <c r="H63" s="18" t="s">
        <v>30</v>
      </c>
    </row>
    <row r="64" spans="1:17" x14ac:dyDescent="0.25">
      <c r="A64" s="12"/>
      <c r="B64" s="16"/>
      <c r="C64" s="16"/>
      <c r="D64" s="17"/>
      <c r="E64" s="18"/>
      <c r="F64" s="18"/>
      <c r="G64" s="18"/>
      <c r="H64" s="18"/>
    </row>
    <row r="65" spans="1:8" x14ac:dyDescent="0.25">
      <c r="A65" s="12"/>
      <c r="B65" s="16"/>
      <c r="C65" s="16"/>
      <c r="D65" s="17"/>
      <c r="E65" s="18"/>
      <c r="F65" s="18"/>
      <c r="G65" s="18"/>
      <c r="H65" s="18"/>
    </row>
    <row r="66" spans="1:8" x14ac:dyDescent="0.25">
      <c r="A66" s="12" t="s">
        <v>40</v>
      </c>
      <c r="B66" s="16" t="s">
        <v>11</v>
      </c>
      <c r="C66" s="16" t="s">
        <v>12</v>
      </c>
      <c r="D66" s="17" t="s">
        <v>13</v>
      </c>
      <c r="E66" s="18" t="s">
        <v>30</v>
      </c>
      <c r="F66" s="18" t="s">
        <v>30</v>
      </c>
      <c r="G66" s="18" t="s">
        <v>30</v>
      </c>
      <c r="H66" s="18" t="s">
        <v>30</v>
      </c>
    </row>
    <row r="67" spans="1:8" x14ac:dyDescent="0.25">
      <c r="A67" s="12">
        <v>569</v>
      </c>
      <c r="B67" s="16"/>
      <c r="C67" s="16" t="s">
        <v>15</v>
      </c>
      <c r="D67" s="17" t="s">
        <v>13</v>
      </c>
      <c r="E67" s="18" t="s">
        <v>30</v>
      </c>
      <c r="F67" s="18" t="s">
        <v>30</v>
      </c>
      <c r="G67" s="18" t="s">
        <v>30</v>
      </c>
      <c r="H67" s="18" t="s">
        <v>30</v>
      </c>
    </row>
    <row r="68" spans="1:8" x14ac:dyDescent="0.25">
      <c r="A68" s="12"/>
      <c r="B68" s="16"/>
      <c r="C68" s="16" t="s">
        <v>41</v>
      </c>
      <c r="D68" s="17">
        <v>45</v>
      </c>
      <c r="E68" s="18">
        <v>1153250</v>
      </c>
      <c r="F68" s="18">
        <v>25628</v>
      </c>
      <c r="G68" s="18">
        <v>3295000</v>
      </c>
      <c r="H68" s="18">
        <v>73222</v>
      </c>
    </row>
    <row r="69" spans="1:8" x14ac:dyDescent="0.25">
      <c r="A69" s="12"/>
      <c r="B69" s="16"/>
      <c r="C69" s="16" t="s">
        <v>18</v>
      </c>
      <c r="D69" s="17">
        <v>68</v>
      </c>
      <c r="E69" s="18">
        <v>1905750</v>
      </c>
      <c r="F69" s="18">
        <v>28026</v>
      </c>
      <c r="G69" s="18">
        <v>5445000</v>
      </c>
      <c r="H69" s="18">
        <v>80074</v>
      </c>
    </row>
    <row r="70" spans="1:8" x14ac:dyDescent="0.25">
      <c r="A70" s="12"/>
      <c r="B70" s="16"/>
      <c r="C70" s="16" t="s">
        <v>19</v>
      </c>
      <c r="D70" s="17">
        <v>60</v>
      </c>
      <c r="E70" s="18">
        <v>1947750</v>
      </c>
      <c r="F70" s="18">
        <v>32463</v>
      </c>
      <c r="G70" s="18">
        <v>5565000</v>
      </c>
      <c r="H70" s="18">
        <v>92750</v>
      </c>
    </row>
    <row r="71" spans="1:8" x14ac:dyDescent="0.25">
      <c r="A71" s="12"/>
      <c r="B71" s="16" t="s">
        <v>20</v>
      </c>
      <c r="C71" s="16" t="s">
        <v>21</v>
      </c>
      <c r="D71" s="17">
        <v>68</v>
      </c>
      <c r="E71" s="18">
        <v>2621500</v>
      </c>
      <c r="F71" s="18">
        <v>38551</v>
      </c>
      <c r="G71" s="18">
        <v>7490000</v>
      </c>
      <c r="H71" s="18">
        <v>110147</v>
      </c>
    </row>
    <row r="72" spans="1:8" x14ac:dyDescent="0.25">
      <c r="A72" s="12"/>
      <c r="B72" s="16"/>
      <c r="C72" s="16" t="s">
        <v>22</v>
      </c>
      <c r="D72" s="17">
        <v>65</v>
      </c>
      <c r="E72" s="18">
        <v>2884000</v>
      </c>
      <c r="F72" s="18">
        <v>44369</v>
      </c>
      <c r="G72" s="18">
        <v>8240000</v>
      </c>
      <c r="H72" s="18">
        <v>126769</v>
      </c>
    </row>
    <row r="73" spans="1:8" x14ac:dyDescent="0.25">
      <c r="A73" s="12"/>
      <c r="B73" s="16"/>
      <c r="C73" s="16" t="s">
        <v>23</v>
      </c>
      <c r="D73" s="17">
        <v>11</v>
      </c>
      <c r="E73" s="18">
        <v>540750</v>
      </c>
      <c r="F73" s="18">
        <v>49159</v>
      </c>
      <c r="G73" s="18">
        <v>1545000</v>
      </c>
      <c r="H73" s="18">
        <v>140455</v>
      </c>
    </row>
    <row r="74" spans="1:8" x14ac:dyDescent="0.25">
      <c r="A74" s="12"/>
      <c r="B74" s="16"/>
      <c r="C74" s="16" t="s">
        <v>24</v>
      </c>
      <c r="D74" s="17">
        <v>61</v>
      </c>
      <c r="E74" s="18">
        <v>3655750</v>
      </c>
      <c r="F74" s="18">
        <v>59930</v>
      </c>
      <c r="G74" s="18">
        <v>10445000</v>
      </c>
      <c r="H74" s="18">
        <v>171230</v>
      </c>
    </row>
    <row r="75" spans="1:8" x14ac:dyDescent="0.25">
      <c r="A75" s="12"/>
      <c r="B75" s="16"/>
      <c r="C75" s="16" t="s">
        <v>25</v>
      </c>
      <c r="D75" s="17">
        <v>85</v>
      </c>
      <c r="E75" s="18">
        <v>5726000</v>
      </c>
      <c r="F75" s="18">
        <v>67365</v>
      </c>
      <c r="G75" s="18">
        <v>16360000</v>
      </c>
      <c r="H75" s="18">
        <v>192471</v>
      </c>
    </row>
    <row r="76" spans="1:8" x14ac:dyDescent="0.25">
      <c r="A76" s="12"/>
      <c r="B76" s="16"/>
      <c r="C76" s="16" t="s">
        <v>31</v>
      </c>
      <c r="D76" s="17">
        <v>61</v>
      </c>
      <c r="E76" s="18">
        <v>4488750</v>
      </c>
      <c r="F76" s="18">
        <v>73586</v>
      </c>
      <c r="G76" s="18">
        <v>12825000</v>
      </c>
      <c r="H76" s="18">
        <v>210246</v>
      </c>
    </row>
    <row r="77" spans="1:8" x14ac:dyDescent="0.25">
      <c r="A77" s="12"/>
      <c r="B77" s="16"/>
      <c r="C77" s="16" t="s">
        <v>42</v>
      </c>
      <c r="D77" s="17">
        <v>45</v>
      </c>
      <c r="E77" s="18">
        <v>3524500</v>
      </c>
      <c r="F77" s="18">
        <v>78322</v>
      </c>
      <c r="G77" s="18">
        <v>10070000</v>
      </c>
      <c r="H77" s="18">
        <v>223778</v>
      </c>
    </row>
    <row r="78" spans="1:8" x14ac:dyDescent="0.25">
      <c r="A78" s="12"/>
      <c r="B78" s="16"/>
      <c r="C78" s="16" t="s">
        <v>28</v>
      </c>
      <c r="D78" s="17" t="s">
        <v>13</v>
      </c>
      <c r="E78" s="18" t="s">
        <v>30</v>
      </c>
      <c r="F78" s="18" t="s">
        <v>30</v>
      </c>
      <c r="G78" s="18" t="s">
        <v>30</v>
      </c>
      <c r="H78" s="18" t="s">
        <v>30</v>
      </c>
    </row>
    <row r="79" spans="1:8" x14ac:dyDescent="0.25">
      <c r="A79" s="12"/>
      <c r="B79" s="16"/>
      <c r="C79" s="16" t="s">
        <v>29</v>
      </c>
      <c r="D79" s="17" t="s">
        <v>13</v>
      </c>
      <c r="E79" s="18" t="s">
        <v>30</v>
      </c>
      <c r="F79" s="18" t="s">
        <v>30</v>
      </c>
      <c r="G79" s="18" t="s">
        <v>30</v>
      </c>
      <c r="H79" s="18" t="s">
        <v>30</v>
      </c>
    </row>
    <row r="80" spans="1:8" x14ac:dyDescent="0.25">
      <c r="A80" s="12"/>
      <c r="B80" s="16"/>
      <c r="C80" s="16"/>
      <c r="D80" s="17"/>
      <c r="E80" s="18"/>
      <c r="F80" s="18"/>
      <c r="G80" s="18"/>
      <c r="H80" s="18"/>
    </row>
    <row r="81" spans="1:8" x14ac:dyDescent="0.25">
      <c r="A81" s="12"/>
      <c r="B81" s="16"/>
      <c r="C81" s="16"/>
      <c r="D81" s="17"/>
      <c r="E81" s="18"/>
      <c r="F81" s="18"/>
      <c r="G81" s="18"/>
      <c r="H81" s="18"/>
    </row>
    <row r="82" spans="1:8" x14ac:dyDescent="0.25">
      <c r="A82" s="12" t="s">
        <v>36</v>
      </c>
      <c r="B82" s="16" t="s">
        <v>11</v>
      </c>
      <c r="C82" s="16" t="s">
        <v>12</v>
      </c>
      <c r="D82" s="17" t="s">
        <v>13</v>
      </c>
      <c r="E82" s="18" t="s">
        <v>30</v>
      </c>
      <c r="F82" s="18" t="s">
        <v>30</v>
      </c>
      <c r="G82" s="18" t="s">
        <v>30</v>
      </c>
      <c r="H82" s="18" t="s">
        <v>30</v>
      </c>
    </row>
    <row r="83" spans="1:8" x14ac:dyDescent="0.25">
      <c r="A83" s="12">
        <v>29</v>
      </c>
      <c r="B83" s="16"/>
      <c r="C83" s="16" t="s">
        <v>15</v>
      </c>
      <c r="D83" s="17" t="s">
        <v>13</v>
      </c>
      <c r="E83" s="18" t="s">
        <v>30</v>
      </c>
      <c r="F83" s="18" t="s">
        <v>30</v>
      </c>
      <c r="G83" s="18" t="s">
        <v>30</v>
      </c>
      <c r="H83" s="18" t="s">
        <v>30</v>
      </c>
    </row>
    <row r="84" spans="1:8" x14ac:dyDescent="0.25">
      <c r="A84" s="12"/>
      <c r="B84" s="16"/>
      <c r="C84" s="16" t="s">
        <v>16</v>
      </c>
      <c r="D84" s="17" t="s">
        <v>13</v>
      </c>
      <c r="E84" s="18" t="s">
        <v>30</v>
      </c>
      <c r="F84" s="18" t="s">
        <v>30</v>
      </c>
      <c r="G84" s="18" t="s">
        <v>30</v>
      </c>
      <c r="H84" s="18" t="s">
        <v>30</v>
      </c>
    </row>
    <row r="85" spans="1:8" x14ac:dyDescent="0.25">
      <c r="A85" s="12"/>
      <c r="B85" s="16"/>
      <c r="C85" s="16" t="s">
        <v>17</v>
      </c>
      <c r="D85" s="17" t="s">
        <v>13</v>
      </c>
      <c r="E85" s="18" t="s">
        <v>30</v>
      </c>
      <c r="F85" s="18" t="s">
        <v>30</v>
      </c>
      <c r="G85" s="18" t="s">
        <v>30</v>
      </c>
      <c r="H85" s="18" t="s">
        <v>30</v>
      </c>
    </row>
    <row r="86" spans="1:8" x14ac:dyDescent="0.25">
      <c r="A86" s="12"/>
      <c r="B86" s="16"/>
      <c r="C86" s="16" t="s">
        <v>18</v>
      </c>
      <c r="D86" s="17" t="s">
        <v>13</v>
      </c>
      <c r="E86" s="18" t="s">
        <v>30</v>
      </c>
      <c r="F86" s="18" t="s">
        <v>30</v>
      </c>
      <c r="G86" s="18" t="s">
        <v>30</v>
      </c>
      <c r="H86" s="18" t="s">
        <v>30</v>
      </c>
    </row>
    <row r="87" spans="1:8" x14ac:dyDescent="0.25">
      <c r="A87" s="12"/>
      <c r="B87" s="16"/>
      <c r="C87" s="16" t="s">
        <v>19</v>
      </c>
      <c r="D87" s="17" t="s">
        <v>13</v>
      </c>
      <c r="E87" s="18" t="s">
        <v>30</v>
      </c>
      <c r="F87" s="18" t="s">
        <v>30</v>
      </c>
      <c r="G87" s="18" t="s">
        <v>30</v>
      </c>
      <c r="H87" s="18" t="s">
        <v>30</v>
      </c>
    </row>
    <row r="88" spans="1:8" x14ac:dyDescent="0.25">
      <c r="A88" s="12"/>
      <c r="B88" s="16" t="s">
        <v>20</v>
      </c>
      <c r="C88" s="16" t="s">
        <v>21</v>
      </c>
      <c r="D88" s="17" t="s">
        <v>13</v>
      </c>
      <c r="E88" s="18" t="s">
        <v>30</v>
      </c>
      <c r="F88" s="18" t="s">
        <v>30</v>
      </c>
      <c r="G88" s="18" t="s">
        <v>30</v>
      </c>
      <c r="H88" s="18" t="s">
        <v>30</v>
      </c>
    </row>
    <row r="89" spans="1:8" x14ac:dyDescent="0.25">
      <c r="A89" s="12"/>
      <c r="B89" s="16"/>
      <c r="C89" s="16" t="s">
        <v>22</v>
      </c>
      <c r="D89" s="17" t="s">
        <v>13</v>
      </c>
      <c r="E89" s="18" t="s">
        <v>30</v>
      </c>
      <c r="F89" s="18" t="s">
        <v>30</v>
      </c>
      <c r="G89" s="18" t="s">
        <v>30</v>
      </c>
      <c r="H89" s="18" t="s">
        <v>30</v>
      </c>
    </row>
    <row r="90" spans="1:8" x14ac:dyDescent="0.25">
      <c r="A90" s="12"/>
      <c r="B90" s="16"/>
      <c r="C90" s="16" t="s">
        <v>23</v>
      </c>
      <c r="D90" s="17" t="s">
        <v>13</v>
      </c>
      <c r="E90" s="18" t="s">
        <v>30</v>
      </c>
      <c r="F90" s="18" t="s">
        <v>30</v>
      </c>
      <c r="G90" s="18" t="s">
        <v>30</v>
      </c>
      <c r="H90" s="18" t="s">
        <v>30</v>
      </c>
    </row>
    <row r="91" spans="1:8" s="5" customFormat="1" x14ac:dyDescent="0.25">
      <c r="A91" s="12"/>
      <c r="B91" s="16"/>
      <c r="C91" s="16" t="s">
        <v>62</v>
      </c>
      <c r="D91" s="17">
        <v>11</v>
      </c>
      <c r="E91" s="18">
        <v>694750</v>
      </c>
      <c r="F91" s="18">
        <v>63159</v>
      </c>
      <c r="G91" s="18">
        <v>1985000</v>
      </c>
      <c r="H91" s="18">
        <v>180455</v>
      </c>
    </row>
    <row r="92" spans="1:8" x14ac:dyDescent="0.25">
      <c r="A92" s="12"/>
      <c r="B92" s="16"/>
      <c r="C92" s="16" t="s">
        <v>49</v>
      </c>
      <c r="D92" s="17">
        <v>18</v>
      </c>
      <c r="E92" s="18">
        <v>1351000</v>
      </c>
      <c r="F92" s="18">
        <v>75056</v>
      </c>
      <c r="G92" s="18">
        <v>3860000</v>
      </c>
      <c r="H92" s="18">
        <v>214444</v>
      </c>
    </row>
    <row r="93" spans="1:8" x14ac:dyDescent="0.25">
      <c r="A93" s="12"/>
      <c r="B93" s="16"/>
      <c r="C93" s="16" t="s">
        <v>28</v>
      </c>
      <c r="D93" s="17" t="s">
        <v>13</v>
      </c>
      <c r="E93" s="18" t="s">
        <v>30</v>
      </c>
      <c r="F93" s="18" t="s">
        <v>30</v>
      </c>
      <c r="G93" s="18" t="s">
        <v>30</v>
      </c>
      <c r="H93" s="18" t="s">
        <v>30</v>
      </c>
    </row>
    <row r="94" spans="1:8" x14ac:dyDescent="0.25">
      <c r="A94" s="12"/>
      <c r="B94" s="16"/>
      <c r="C94" s="16" t="s">
        <v>29</v>
      </c>
      <c r="D94" s="17" t="s">
        <v>13</v>
      </c>
      <c r="E94" s="18" t="s">
        <v>30</v>
      </c>
      <c r="F94" s="18" t="s">
        <v>30</v>
      </c>
      <c r="G94" s="18" t="s">
        <v>30</v>
      </c>
      <c r="H94" s="18" t="s">
        <v>30</v>
      </c>
    </row>
    <row r="95" spans="1:8" x14ac:dyDescent="0.25">
      <c r="A95" s="12"/>
      <c r="B95" s="16"/>
      <c r="C95" s="16"/>
      <c r="D95" s="17"/>
      <c r="E95" s="18"/>
      <c r="F95" s="18"/>
      <c r="G95" s="18"/>
      <c r="H95" s="18"/>
    </row>
    <row r="96" spans="1:8" x14ac:dyDescent="0.25">
      <c r="A96" s="12"/>
      <c r="B96" s="16"/>
      <c r="C96" s="16"/>
      <c r="D96" s="17"/>
      <c r="E96" s="18"/>
      <c r="F96" s="18"/>
      <c r="G96" s="18"/>
      <c r="H96" s="18"/>
    </row>
    <row r="97" spans="1:8" x14ac:dyDescent="0.25">
      <c r="A97" s="12" t="s">
        <v>64</v>
      </c>
      <c r="B97" s="16" t="s">
        <v>11</v>
      </c>
      <c r="C97" s="16" t="s">
        <v>12</v>
      </c>
      <c r="D97" s="17" t="s">
        <v>13</v>
      </c>
      <c r="E97" s="18" t="s">
        <v>30</v>
      </c>
      <c r="F97" s="18" t="s">
        <v>30</v>
      </c>
      <c r="G97" s="18" t="s">
        <v>30</v>
      </c>
      <c r="H97" s="18" t="s">
        <v>30</v>
      </c>
    </row>
    <row r="98" spans="1:8" x14ac:dyDescent="0.25">
      <c r="A98" s="12">
        <v>199</v>
      </c>
      <c r="B98" s="16"/>
      <c r="C98" s="16" t="s">
        <v>15</v>
      </c>
      <c r="D98" s="17" t="s">
        <v>13</v>
      </c>
      <c r="E98" s="18" t="s">
        <v>30</v>
      </c>
      <c r="F98" s="18" t="s">
        <v>30</v>
      </c>
      <c r="G98" s="18" t="s">
        <v>30</v>
      </c>
      <c r="H98" s="18" t="s">
        <v>30</v>
      </c>
    </row>
    <row r="99" spans="1:8" x14ac:dyDescent="0.25">
      <c r="A99" s="12"/>
      <c r="B99" s="16"/>
      <c r="C99" s="16" t="s">
        <v>16</v>
      </c>
      <c r="D99" s="17" t="s">
        <v>13</v>
      </c>
      <c r="E99" s="18" t="s">
        <v>30</v>
      </c>
      <c r="F99" s="18" t="s">
        <v>30</v>
      </c>
      <c r="G99" s="18" t="s">
        <v>30</v>
      </c>
      <c r="H99" s="18" t="s">
        <v>30</v>
      </c>
    </row>
    <row r="100" spans="1:8" x14ac:dyDescent="0.25">
      <c r="A100" s="12"/>
      <c r="B100" s="16"/>
      <c r="C100" s="16" t="s">
        <v>17</v>
      </c>
      <c r="D100" s="17" t="s">
        <v>13</v>
      </c>
      <c r="E100" s="18" t="s">
        <v>30</v>
      </c>
      <c r="F100" s="18" t="s">
        <v>30</v>
      </c>
      <c r="G100" s="18" t="s">
        <v>30</v>
      </c>
      <c r="H100" s="18" t="s">
        <v>30</v>
      </c>
    </row>
    <row r="101" spans="1:8" x14ac:dyDescent="0.25">
      <c r="A101" s="12"/>
      <c r="B101" s="16"/>
      <c r="C101" s="16" t="s">
        <v>18</v>
      </c>
      <c r="D101" s="17" t="s">
        <v>13</v>
      </c>
      <c r="E101" s="18" t="s">
        <v>30</v>
      </c>
      <c r="F101" s="18" t="s">
        <v>30</v>
      </c>
      <c r="G101" s="18" t="s">
        <v>30</v>
      </c>
      <c r="H101" s="18" t="s">
        <v>30</v>
      </c>
    </row>
    <row r="102" spans="1:8" x14ac:dyDescent="0.25">
      <c r="A102" s="12"/>
      <c r="B102" s="16"/>
      <c r="C102" s="16" t="s">
        <v>19</v>
      </c>
      <c r="D102" s="17" t="s">
        <v>13</v>
      </c>
      <c r="E102" s="18" t="s">
        <v>30</v>
      </c>
      <c r="F102" s="18" t="s">
        <v>30</v>
      </c>
      <c r="G102" s="18" t="s">
        <v>30</v>
      </c>
      <c r="H102" s="18" t="s">
        <v>30</v>
      </c>
    </row>
    <row r="103" spans="1:8" x14ac:dyDescent="0.25">
      <c r="A103" s="12"/>
      <c r="B103" s="16" t="s">
        <v>20</v>
      </c>
      <c r="C103" s="16" t="s">
        <v>21</v>
      </c>
      <c r="D103" s="17" t="s">
        <v>13</v>
      </c>
      <c r="E103" s="18" t="s">
        <v>30</v>
      </c>
      <c r="F103" s="18" t="s">
        <v>30</v>
      </c>
      <c r="G103" s="18" t="s">
        <v>30</v>
      </c>
      <c r="H103" s="18" t="s">
        <v>30</v>
      </c>
    </row>
    <row r="104" spans="1:8" x14ac:dyDescent="0.25">
      <c r="A104" s="12"/>
      <c r="B104" s="16"/>
      <c r="C104" s="16" t="s">
        <v>43</v>
      </c>
      <c r="D104" s="17">
        <v>37</v>
      </c>
      <c r="E104" s="18">
        <v>1639750</v>
      </c>
      <c r="F104" s="18">
        <v>44318</v>
      </c>
      <c r="G104" s="18">
        <v>4685000</v>
      </c>
      <c r="H104" s="18">
        <v>126662</v>
      </c>
    </row>
    <row r="105" spans="1:8" x14ac:dyDescent="0.25">
      <c r="A105" s="12"/>
      <c r="B105" s="16"/>
      <c r="C105" s="16" t="s">
        <v>24</v>
      </c>
      <c r="D105" s="17">
        <v>40</v>
      </c>
      <c r="E105" s="18">
        <v>2313500</v>
      </c>
      <c r="F105" s="18">
        <v>57838</v>
      </c>
      <c r="G105" s="18">
        <v>6610000</v>
      </c>
      <c r="H105" s="18">
        <v>165250</v>
      </c>
    </row>
    <row r="106" spans="1:8" x14ac:dyDescent="0.25">
      <c r="A106" s="12"/>
      <c r="B106" s="16"/>
      <c r="C106" s="16" t="s">
        <v>25</v>
      </c>
      <c r="D106" s="17">
        <v>13</v>
      </c>
      <c r="E106" s="18">
        <v>864500</v>
      </c>
      <c r="F106" s="18">
        <v>66500</v>
      </c>
      <c r="G106" s="18">
        <v>2470000</v>
      </c>
      <c r="H106" s="18">
        <v>190000</v>
      </c>
    </row>
    <row r="107" spans="1:8" x14ac:dyDescent="0.25">
      <c r="A107" s="12"/>
      <c r="B107" s="16"/>
      <c r="C107" s="16" t="s">
        <v>31</v>
      </c>
      <c r="D107" s="17">
        <v>21</v>
      </c>
      <c r="E107" s="18">
        <v>1485750</v>
      </c>
      <c r="F107" s="18">
        <v>70750</v>
      </c>
      <c r="G107" s="18">
        <v>4245000</v>
      </c>
      <c r="H107" s="18">
        <v>202143</v>
      </c>
    </row>
    <row r="108" spans="1:8" x14ac:dyDescent="0.25">
      <c r="A108" s="12"/>
      <c r="B108" s="16"/>
      <c r="C108" s="16" t="s">
        <v>32</v>
      </c>
      <c r="D108" s="17">
        <v>55</v>
      </c>
      <c r="E108" s="18">
        <v>4397750</v>
      </c>
      <c r="F108" s="18">
        <v>79959</v>
      </c>
      <c r="G108" s="18">
        <v>12565000</v>
      </c>
      <c r="H108" s="18">
        <v>228455</v>
      </c>
    </row>
    <row r="109" spans="1:8" x14ac:dyDescent="0.25">
      <c r="A109" s="12"/>
      <c r="B109" s="16"/>
      <c r="C109" s="16" t="s">
        <v>44</v>
      </c>
      <c r="D109" s="17">
        <v>33</v>
      </c>
      <c r="E109" s="18">
        <v>2803500</v>
      </c>
      <c r="F109" s="18">
        <v>84995</v>
      </c>
      <c r="G109" s="18">
        <v>8010000</v>
      </c>
      <c r="H109" s="18">
        <v>242727</v>
      </c>
    </row>
    <row r="110" spans="1:8" x14ac:dyDescent="0.25">
      <c r="A110" s="12"/>
      <c r="B110" s="16"/>
      <c r="C110" s="16" t="s">
        <v>28</v>
      </c>
      <c r="D110" s="17" t="s">
        <v>13</v>
      </c>
      <c r="E110" s="18" t="s">
        <v>30</v>
      </c>
      <c r="F110" s="18" t="s">
        <v>30</v>
      </c>
      <c r="G110" s="18" t="s">
        <v>30</v>
      </c>
      <c r="H110" s="18" t="s">
        <v>30</v>
      </c>
    </row>
    <row r="111" spans="1:8" x14ac:dyDescent="0.25">
      <c r="A111" s="12"/>
      <c r="B111" s="16"/>
      <c r="C111" s="16" t="s">
        <v>29</v>
      </c>
      <c r="D111" s="17" t="s">
        <v>13</v>
      </c>
      <c r="E111" s="18" t="s">
        <v>30</v>
      </c>
      <c r="F111" s="18" t="s">
        <v>30</v>
      </c>
      <c r="G111" s="18" t="s">
        <v>30</v>
      </c>
      <c r="H111" s="18" t="s">
        <v>30</v>
      </c>
    </row>
    <row r="112" spans="1:8" x14ac:dyDescent="0.25">
      <c r="A112" s="12"/>
      <c r="B112" s="16"/>
      <c r="C112" s="16"/>
      <c r="D112" s="17">
        <f>SUM(D104:D110)</f>
        <v>199</v>
      </c>
      <c r="E112" s="18"/>
      <c r="F112" s="18"/>
      <c r="G112" s="18"/>
      <c r="H112" s="18"/>
    </row>
    <row r="113" spans="1:8" x14ac:dyDescent="0.25">
      <c r="A113" s="12"/>
      <c r="B113" s="16"/>
      <c r="C113" s="16"/>
      <c r="D113" s="17"/>
      <c r="E113" s="18"/>
      <c r="F113" s="18"/>
      <c r="G113" s="18"/>
      <c r="H113" s="18"/>
    </row>
    <row r="114" spans="1:8" x14ac:dyDescent="0.25">
      <c r="A114" s="12"/>
      <c r="B114" s="16"/>
      <c r="C114" s="16"/>
      <c r="D114" s="17"/>
      <c r="E114" s="18"/>
      <c r="F114" s="18"/>
      <c r="G114" s="18"/>
      <c r="H114" s="18"/>
    </row>
    <row r="115" spans="1:8" x14ac:dyDescent="0.25">
      <c r="A115" s="12" t="s">
        <v>45</v>
      </c>
      <c r="B115" s="16" t="s">
        <v>11</v>
      </c>
      <c r="C115" s="16" t="s">
        <v>12</v>
      </c>
      <c r="D115" s="17" t="s">
        <v>13</v>
      </c>
      <c r="E115" s="18" t="s">
        <v>30</v>
      </c>
      <c r="F115" s="18" t="s">
        <v>30</v>
      </c>
      <c r="G115" s="18" t="s">
        <v>30</v>
      </c>
      <c r="H115" s="18" t="s">
        <v>30</v>
      </c>
    </row>
    <row r="116" spans="1:8" x14ac:dyDescent="0.25">
      <c r="A116" s="12">
        <v>35</v>
      </c>
      <c r="B116" s="16"/>
      <c r="C116" s="16" t="s">
        <v>15</v>
      </c>
      <c r="D116" s="17" t="s">
        <v>13</v>
      </c>
      <c r="E116" s="18" t="s">
        <v>30</v>
      </c>
      <c r="F116" s="18" t="s">
        <v>30</v>
      </c>
      <c r="G116" s="18" t="s">
        <v>30</v>
      </c>
      <c r="H116" s="18" t="s">
        <v>30</v>
      </c>
    </row>
    <row r="117" spans="1:8" x14ac:dyDescent="0.25">
      <c r="A117" s="12"/>
      <c r="B117" s="16"/>
      <c r="C117" s="16" t="s">
        <v>16</v>
      </c>
      <c r="D117" s="17" t="s">
        <v>13</v>
      </c>
      <c r="E117" s="18" t="s">
        <v>30</v>
      </c>
      <c r="F117" s="18" t="s">
        <v>30</v>
      </c>
      <c r="G117" s="18" t="s">
        <v>30</v>
      </c>
      <c r="H117" s="18" t="s">
        <v>30</v>
      </c>
    </row>
    <row r="118" spans="1:8" x14ac:dyDescent="0.25">
      <c r="A118" s="12"/>
      <c r="B118" s="16"/>
      <c r="C118" s="16" t="s">
        <v>17</v>
      </c>
      <c r="D118" s="17" t="s">
        <v>13</v>
      </c>
      <c r="E118" s="18" t="s">
        <v>30</v>
      </c>
      <c r="F118" s="18" t="s">
        <v>30</v>
      </c>
      <c r="G118" s="18" t="s">
        <v>30</v>
      </c>
      <c r="H118" s="18" t="s">
        <v>30</v>
      </c>
    </row>
    <row r="119" spans="1:8" x14ac:dyDescent="0.25">
      <c r="A119" s="12"/>
      <c r="B119" s="16"/>
      <c r="C119" s="16" t="s">
        <v>18</v>
      </c>
      <c r="D119" s="17" t="s">
        <v>13</v>
      </c>
      <c r="E119" s="18" t="s">
        <v>30</v>
      </c>
      <c r="F119" s="18" t="s">
        <v>30</v>
      </c>
      <c r="G119" s="18" t="s">
        <v>30</v>
      </c>
      <c r="H119" s="18" t="s">
        <v>30</v>
      </c>
    </row>
    <row r="120" spans="1:8" x14ac:dyDescent="0.25">
      <c r="A120" s="12"/>
      <c r="B120" s="16"/>
      <c r="C120" s="16" t="s">
        <v>19</v>
      </c>
      <c r="D120" s="17" t="s">
        <v>13</v>
      </c>
      <c r="E120" s="18" t="s">
        <v>30</v>
      </c>
      <c r="F120" s="18" t="s">
        <v>30</v>
      </c>
      <c r="G120" s="18" t="s">
        <v>30</v>
      </c>
      <c r="H120" s="18" t="s">
        <v>30</v>
      </c>
    </row>
    <row r="121" spans="1:8" x14ac:dyDescent="0.25">
      <c r="A121" s="12"/>
      <c r="B121" s="16" t="s">
        <v>20</v>
      </c>
      <c r="C121" s="16" t="s">
        <v>21</v>
      </c>
      <c r="D121" s="17" t="s">
        <v>13</v>
      </c>
      <c r="E121" s="18" t="s">
        <v>30</v>
      </c>
      <c r="F121" s="18" t="s">
        <v>30</v>
      </c>
      <c r="G121" s="18" t="s">
        <v>30</v>
      </c>
      <c r="H121" s="18" t="s">
        <v>30</v>
      </c>
    </row>
    <row r="122" spans="1:8" x14ac:dyDescent="0.25">
      <c r="A122" s="12"/>
      <c r="B122" s="16"/>
      <c r="C122" s="16" t="s">
        <v>22</v>
      </c>
      <c r="D122" s="17" t="s">
        <v>13</v>
      </c>
      <c r="E122" s="18" t="s">
        <v>30</v>
      </c>
      <c r="F122" s="18" t="s">
        <v>30</v>
      </c>
      <c r="G122" s="18" t="s">
        <v>30</v>
      </c>
      <c r="H122" s="18" t="s">
        <v>30</v>
      </c>
    </row>
    <row r="123" spans="1:8" x14ac:dyDescent="0.25">
      <c r="A123" s="12"/>
      <c r="B123" s="16"/>
      <c r="C123" s="16" t="s">
        <v>23</v>
      </c>
      <c r="D123" s="17" t="s">
        <v>13</v>
      </c>
      <c r="E123" s="18" t="s">
        <v>30</v>
      </c>
      <c r="F123" s="18" t="s">
        <v>30</v>
      </c>
      <c r="G123" s="18" t="s">
        <v>30</v>
      </c>
      <c r="H123" s="18" t="s">
        <v>30</v>
      </c>
    </row>
    <row r="124" spans="1:8" x14ac:dyDescent="0.25">
      <c r="A124" s="12"/>
      <c r="B124" s="16"/>
      <c r="C124" s="16" t="s">
        <v>24</v>
      </c>
      <c r="D124" s="17" t="s">
        <v>13</v>
      </c>
      <c r="E124" s="18" t="s">
        <v>30</v>
      </c>
      <c r="F124" s="18" t="s">
        <v>30</v>
      </c>
      <c r="G124" s="18" t="s">
        <v>30</v>
      </c>
      <c r="H124" s="18" t="s">
        <v>30</v>
      </c>
    </row>
    <row r="125" spans="1:8" x14ac:dyDescent="0.25">
      <c r="A125" s="12"/>
      <c r="B125" s="16"/>
      <c r="C125" s="16" t="s">
        <v>46</v>
      </c>
      <c r="D125" s="17">
        <v>23</v>
      </c>
      <c r="E125" s="18">
        <v>1585500</v>
      </c>
      <c r="F125" s="18">
        <v>68935</v>
      </c>
      <c r="G125" s="18">
        <v>4530000</v>
      </c>
      <c r="H125" s="18">
        <v>190957</v>
      </c>
    </row>
    <row r="126" spans="1:8" x14ac:dyDescent="0.25">
      <c r="A126" s="12"/>
      <c r="B126" s="16"/>
      <c r="C126" s="16" t="s">
        <v>42</v>
      </c>
      <c r="D126" s="17">
        <v>12</v>
      </c>
      <c r="E126" s="18">
        <v>983500</v>
      </c>
      <c r="F126" s="18">
        <v>81958</v>
      </c>
      <c r="G126" s="18">
        <v>2810000</v>
      </c>
      <c r="H126" s="18">
        <v>234167</v>
      </c>
    </row>
    <row r="127" spans="1:8" x14ac:dyDescent="0.25">
      <c r="A127" s="12"/>
      <c r="B127" s="16"/>
      <c r="C127" s="16" t="s">
        <v>28</v>
      </c>
      <c r="D127" s="17" t="s">
        <v>13</v>
      </c>
      <c r="E127" s="18" t="s">
        <v>14</v>
      </c>
      <c r="F127" s="18" t="s">
        <v>14</v>
      </c>
      <c r="G127" s="18" t="s">
        <v>14</v>
      </c>
      <c r="H127" s="18" t="s">
        <v>14</v>
      </c>
    </row>
    <row r="128" spans="1:8" x14ac:dyDescent="0.25">
      <c r="A128" s="12"/>
      <c r="B128" s="16"/>
      <c r="C128" s="16" t="s">
        <v>29</v>
      </c>
      <c r="D128" s="17" t="s">
        <v>13</v>
      </c>
      <c r="E128" s="18" t="s">
        <v>30</v>
      </c>
      <c r="F128" s="18" t="s">
        <v>30</v>
      </c>
      <c r="G128" s="18" t="s">
        <v>30</v>
      </c>
      <c r="H128" s="18" t="s">
        <v>30</v>
      </c>
    </row>
    <row r="129" spans="1:8" x14ac:dyDescent="0.25">
      <c r="A129" s="12"/>
      <c r="B129" s="16"/>
      <c r="C129" s="16"/>
      <c r="D129" s="17"/>
      <c r="E129" s="18"/>
      <c r="F129" s="18"/>
      <c r="G129" s="18"/>
      <c r="H129" s="18"/>
    </row>
    <row r="130" spans="1:8" x14ac:dyDescent="0.25">
      <c r="A130" s="12"/>
      <c r="B130" s="16"/>
      <c r="C130" s="16"/>
      <c r="D130" s="17"/>
      <c r="E130" s="18"/>
      <c r="F130" s="18"/>
      <c r="G130" s="18"/>
      <c r="H130" s="18"/>
    </row>
    <row r="131" spans="1:8" x14ac:dyDescent="0.25">
      <c r="A131" s="12" t="s">
        <v>37</v>
      </c>
      <c r="B131" s="16" t="s">
        <v>11</v>
      </c>
      <c r="C131" s="16" t="s">
        <v>12</v>
      </c>
      <c r="D131" s="17" t="s">
        <v>13</v>
      </c>
      <c r="E131" s="18" t="s">
        <v>30</v>
      </c>
      <c r="F131" s="18" t="s">
        <v>30</v>
      </c>
      <c r="G131" s="18" t="s">
        <v>30</v>
      </c>
      <c r="H131" s="18" t="s">
        <v>30</v>
      </c>
    </row>
    <row r="132" spans="1:8" x14ac:dyDescent="0.25">
      <c r="A132" s="12">
        <v>559</v>
      </c>
      <c r="B132" s="16"/>
      <c r="C132" s="16" t="s">
        <v>15</v>
      </c>
      <c r="D132" s="17" t="s">
        <v>13</v>
      </c>
      <c r="E132" s="18" t="s">
        <v>30</v>
      </c>
      <c r="F132" s="18" t="s">
        <v>30</v>
      </c>
      <c r="G132" s="18" t="s">
        <v>30</v>
      </c>
      <c r="H132" s="18" t="s">
        <v>30</v>
      </c>
    </row>
    <row r="133" spans="1:8" x14ac:dyDescent="0.25">
      <c r="A133" s="12"/>
      <c r="B133" s="16"/>
      <c r="C133" s="16" t="s">
        <v>16</v>
      </c>
      <c r="D133" s="17" t="s">
        <v>13</v>
      </c>
      <c r="E133" s="18" t="s">
        <v>30</v>
      </c>
      <c r="F133" s="18" t="s">
        <v>30</v>
      </c>
      <c r="G133" s="18" t="s">
        <v>30</v>
      </c>
      <c r="H133" s="18" t="s">
        <v>30</v>
      </c>
    </row>
    <row r="134" spans="1:8" x14ac:dyDescent="0.25">
      <c r="A134" s="12"/>
      <c r="B134" s="16"/>
      <c r="C134" s="16" t="s">
        <v>17</v>
      </c>
      <c r="D134" s="17" t="s">
        <v>13</v>
      </c>
      <c r="E134" s="18" t="s">
        <v>30</v>
      </c>
      <c r="F134" s="18" t="s">
        <v>30</v>
      </c>
      <c r="G134" s="18" t="s">
        <v>30</v>
      </c>
      <c r="H134" s="18" t="s">
        <v>30</v>
      </c>
    </row>
    <row r="135" spans="1:8" x14ac:dyDescent="0.25">
      <c r="A135" s="12"/>
      <c r="B135" s="16"/>
      <c r="C135" s="16" t="s">
        <v>18</v>
      </c>
      <c r="D135" s="17" t="s">
        <v>13</v>
      </c>
      <c r="E135" s="18" t="s">
        <v>30</v>
      </c>
      <c r="F135" s="18" t="s">
        <v>30</v>
      </c>
      <c r="G135" s="18" t="s">
        <v>30</v>
      </c>
      <c r="H135" s="18" t="s">
        <v>30</v>
      </c>
    </row>
    <row r="136" spans="1:8" x14ac:dyDescent="0.25">
      <c r="A136" s="12"/>
      <c r="B136" s="16"/>
      <c r="C136" s="16" t="s">
        <v>19</v>
      </c>
      <c r="D136" s="17">
        <v>62</v>
      </c>
      <c r="E136" s="18">
        <v>1953000</v>
      </c>
      <c r="F136" s="18">
        <v>31500</v>
      </c>
      <c r="G136" s="18">
        <v>5580000</v>
      </c>
      <c r="H136" s="18">
        <v>90000</v>
      </c>
    </row>
    <row r="137" spans="1:8" x14ac:dyDescent="0.25">
      <c r="A137" s="12"/>
      <c r="B137" s="16" t="s">
        <v>20</v>
      </c>
      <c r="C137" s="16" t="s">
        <v>52</v>
      </c>
      <c r="D137" s="17">
        <v>197</v>
      </c>
      <c r="E137" s="18">
        <v>7021000</v>
      </c>
      <c r="F137" s="18">
        <v>35640</v>
      </c>
      <c r="G137" s="18">
        <v>20060000</v>
      </c>
      <c r="H137" s="18">
        <v>101827</v>
      </c>
    </row>
    <row r="138" spans="1:8" x14ac:dyDescent="0.25">
      <c r="A138" s="12"/>
      <c r="B138" s="16"/>
      <c r="C138" s="16" t="s">
        <v>23</v>
      </c>
      <c r="D138" s="17" t="s">
        <v>13</v>
      </c>
      <c r="E138" s="18" t="s">
        <v>14</v>
      </c>
      <c r="F138" s="18" t="s">
        <v>14</v>
      </c>
      <c r="G138" s="18" t="s">
        <v>14</v>
      </c>
      <c r="H138" s="18" t="s">
        <v>14</v>
      </c>
    </row>
    <row r="139" spans="1:8" x14ac:dyDescent="0.25">
      <c r="A139" s="12"/>
      <c r="B139" s="16"/>
      <c r="C139" s="16" t="s">
        <v>24</v>
      </c>
      <c r="D139" s="17">
        <v>83</v>
      </c>
      <c r="E139" s="18">
        <v>4936750</v>
      </c>
      <c r="F139" s="18">
        <v>59479</v>
      </c>
      <c r="G139" s="18">
        <v>14105000</v>
      </c>
      <c r="H139" s="18">
        <v>169940</v>
      </c>
    </row>
    <row r="140" spans="1:8" x14ac:dyDescent="0.25">
      <c r="A140" s="12"/>
      <c r="B140" s="16"/>
      <c r="C140" s="16" t="s">
        <v>25</v>
      </c>
      <c r="D140" s="17">
        <v>51</v>
      </c>
      <c r="E140" s="18">
        <v>3256750</v>
      </c>
      <c r="F140" s="18">
        <v>63858</v>
      </c>
      <c r="G140" s="18">
        <v>9305000</v>
      </c>
      <c r="H140" s="18">
        <v>182451</v>
      </c>
    </row>
    <row r="141" spans="1:8" x14ac:dyDescent="0.25">
      <c r="A141" s="12"/>
      <c r="B141" s="16"/>
      <c r="C141" s="16" t="s">
        <v>63</v>
      </c>
      <c r="D141" s="17">
        <v>166</v>
      </c>
      <c r="E141" s="18">
        <v>12073250</v>
      </c>
      <c r="F141" s="18">
        <v>72730</v>
      </c>
      <c r="G141" s="18">
        <v>34495000</v>
      </c>
      <c r="H141" s="18">
        <v>207801</v>
      </c>
    </row>
    <row r="142" spans="1:8" x14ac:dyDescent="0.25">
      <c r="A142" s="12"/>
      <c r="B142" s="16"/>
      <c r="C142" s="16"/>
      <c r="D142" s="17"/>
      <c r="E142" s="18"/>
      <c r="F142" s="18"/>
      <c r="G142" s="18"/>
      <c r="H142" s="18"/>
    </row>
    <row r="143" spans="1:8" x14ac:dyDescent="0.25">
      <c r="A143" s="12"/>
      <c r="B143" s="16"/>
      <c r="C143" s="16"/>
      <c r="D143" s="17"/>
      <c r="E143" s="18"/>
      <c r="F143" s="18"/>
      <c r="G143" s="18"/>
      <c r="H143" s="18"/>
    </row>
    <row r="144" spans="1:8" x14ac:dyDescent="0.25">
      <c r="A144" s="12" t="s">
        <v>47</v>
      </c>
      <c r="B144" s="16" t="s">
        <v>11</v>
      </c>
      <c r="C144" s="16" t="s">
        <v>12</v>
      </c>
      <c r="D144" s="17" t="s">
        <v>13</v>
      </c>
      <c r="E144" s="18" t="s">
        <v>30</v>
      </c>
      <c r="F144" s="18" t="s">
        <v>30</v>
      </c>
      <c r="G144" s="18" t="s">
        <v>30</v>
      </c>
      <c r="H144" s="18" t="s">
        <v>30</v>
      </c>
    </row>
    <row r="145" spans="1:8" x14ac:dyDescent="0.25">
      <c r="A145" s="12">
        <v>130</v>
      </c>
      <c r="B145" s="16"/>
      <c r="C145" s="16" t="s">
        <v>15</v>
      </c>
      <c r="D145" s="17" t="s">
        <v>13</v>
      </c>
      <c r="E145" s="18" t="s">
        <v>30</v>
      </c>
      <c r="F145" s="18" t="s">
        <v>30</v>
      </c>
      <c r="G145" s="18" t="s">
        <v>30</v>
      </c>
      <c r="H145" s="18" t="s">
        <v>30</v>
      </c>
    </row>
    <row r="146" spans="1:8" x14ac:dyDescent="0.25">
      <c r="A146" s="12"/>
      <c r="B146" s="16"/>
      <c r="C146" s="16" t="s">
        <v>16</v>
      </c>
      <c r="D146" s="17" t="s">
        <v>13</v>
      </c>
      <c r="E146" s="18" t="s">
        <v>30</v>
      </c>
      <c r="F146" s="18" t="s">
        <v>30</v>
      </c>
      <c r="G146" s="18" t="s">
        <v>30</v>
      </c>
      <c r="H146" s="18" t="s">
        <v>30</v>
      </c>
    </row>
    <row r="147" spans="1:8" x14ac:dyDescent="0.25">
      <c r="A147" s="12"/>
      <c r="B147" s="16"/>
      <c r="C147" s="16" t="s">
        <v>17</v>
      </c>
      <c r="D147" s="17" t="s">
        <v>13</v>
      </c>
      <c r="E147" s="18" t="s">
        <v>30</v>
      </c>
      <c r="F147" s="18" t="s">
        <v>30</v>
      </c>
      <c r="G147" s="18" t="s">
        <v>30</v>
      </c>
      <c r="H147" s="18" t="s">
        <v>30</v>
      </c>
    </row>
    <row r="148" spans="1:8" x14ac:dyDescent="0.25">
      <c r="A148" s="12"/>
      <c r="B148" s="16"/>
      <c r="C148" s="16" t="s">
        <v>18</v>
      </c>
      <c r="D148" s="17" t="s">
        <v>13</v>
      </c>
      <c r="E148" s="18" t="s">
        <v>30</v>
      </c>
      <c r="F148" s="18" t="s">
        <v>30</v>
      </c>
      <c r="G148" s="18" t="s">
        <v>30</v>
      </c>
      <c r="H148" s="18" t="s">
        <v>30</v>
      </c>
    </row>
    <row r="149" spans="1:8" x14ac:dyDescent="0.25">
      <c r="A149" s="12"/>
      <c r="B149" s="16"/>
      <c r="C149" s="16" t="s">
        <v>19</v>
      </c>
      <c r="D149" s="17">
        <v>11</v>
      </c>
      <c r="E149" s="18">
        <v>346500</v>
      </c>
      <c r="F149" s="18">
        <v>31500</v>
      </c>
      <c r="G149" s="18">
        <v>990000</v>
      </c>
      <c r="H149" s="18">
        <v>90000</v>
      </c>
    </row>
    <row r="150" spans="1:8" x14ac:dyDescent="0.25">
      <c r="A150" s="12"/>
      <c r="B150" s="16" t="s">
        <v>20</v>
      </c>
      <c r="C150" s="16" t="s">
        <v>21</v>
      </c>
      <c r="D150" s="17">
        <v>21</v>
      </c>
      <c r="E150" s="18">
        <v>766500</v>
      </c>
      <c r="F150" s="18">
        <v>36500</v>
      </c>
      <c r="G150" s="18">
        <v>2190000</v>
      </c>
      <c r="H150" s="18">
        <v>104286</v>
      </c>
    </row>
    <row r="151" spans="1:8" x14ac:dyDescent="0.25">
      <c r="A151" s="12"/>
      <c r="B151" s="16"/>
      <c r="C151" s="16" t="s">
        <v>22</v>
      </c>
      <c r="D151" s="17" t="s">
        <v>13</v>
      </c>
      <c r="E151" s="18" t="s">
        <v>14</v>
      </c>
      <c r="F151" s="18" t="s">
        <v>14</v>
      </c>
      <c r="G151" s="18" t="s">
        <v>14</v>
      </c>
      <c r="H151" s="18" t="s">
        <v>14</v>
      </c>
    </row>
    <row r="152" spans="1:8" x14ac:dyDescent="0.25">
      <c r="A152" s="12"/>
      <c r="B152" s="16"/>
      <c r="C152" s="16" t="s">
        <v>23</v>
      </c>
      <c r="D152" s="17" t="s">
        <v>13</v>
      </c>
      <c r="E152" s="18" t="s">
        <v>14</v>
      </c>
      <c r="F152" s="18" t="s">
        <v>14</v>
      </c>
      <c r="G152" s="18" t="s">
        <v>14</v>
      </c>
      <c r="H152" s="18" t="s">
        <v>14</v>
      </c>
    </row>
    <row r="153" spans="1:8" x14ac:dyDescent="0.25">
      <c r="A153" s="12"/>
      <c r="B153" s="16"/>
      <c r="C153" s="16" t="s">
        <v>48</v>
      </c>
      <c r="D153" s="17">
        <v>26</v>
      </c>
      <c r="E153" s="18">
        <v>1653750</v>
      </c>
      <c r="F153" s="18">
        <v>63606</v>
      </c>
      <c r="G153" s="18">
        <v>4725000</v>
      </c>
      <c r="H153" s="18">
        <v>181731</v>
      </c>
    </row>
    <row r="154" spans="1:8" x14ac:dyDescent="0.25">
      <c r="A154" s="12"/>
      <c r="B154" s="16"/>
      <c r="C154" s="16" t="s">
        <v>49</v>
      </c>
      <c r="D154" s="17">
        <v>72</v>
      </c>
      <c r="E154" s="18">
        <v>5204500</v>
      </c>
      <c r="F154" s="18">
        <v>72285</v>
      </c>
      <c r="G154" s="18">
        <v>14870000</v>
      </c>
      <c r="H154" s="18">
        <v>206528</v>
      </c>
    </row>
    <row r="155" spans="1:8" x14ac:dyDescent="0.25">
      <c r="A155" s="12"/>
      <c r="B155" s="16"/>
      <c r="C155" s="16" t="s">
        <v>28</v>
      </c>
      <c r="D155" s="17" t="s">
        <v>13</v>
      </c>
      <c r="E155" s="18" t="s">
        <v>14</v>
      </c>
      <c r="F155" s="18" t="s">
        <v>14</v>
      </c>
      <c r="G155" s="18" t="s">
        <v>14</v>
      </c>
      <c r="H155" s="18" t="s">
        <v>14</v>
      </c>
    </row>
    <row r="156" spans="1:8" x14ac:dyDescent="0.25">
      <c r="A156" s="12"/>
      <c r="B156" s="16"/>
      <c r="C156" s="16" t="s">
        <v>29</v>
      </c>
      <c r="D156" s="17" t="s">
        <v>13</v>
      </c>
      <c r="E156" s="18" t="s">
        <v>14</v>
      </c>
      <c r="F156" s="18" t="s">
        <v>14</v>
      </c>
      <c r="G156" s="18" t="s">
        <v>14</v>
      </c>
      <c r="H156" s="18" t="s">
        <v>14</v>
      </c>
    </row>
    <row r="157" spans="1:8" x14ac:dyDescent="0.25">
      <c r="A157" s="12"/>
      <c r="B157" s="16"/>
      <c r="C157" s="16"/>
      <c r="D157" s="17"/>
      <c r="E157" s="18"/>
      <c r="F157" s="18"/>
      <c r="G157" s="18"/>
      <c r="H157" s="18"/>
    </row>
    <row r="158" spans="1:8" x14ac:dyDescent="0.25">
      <c r="A158" s="12"/>
      <c r="B158" s="16"/>
      <c r="C158" s="16"/>
      <c r="D158" s="17"/>
      <c r="E158" s="18"/>
      <c r="F158" s="18"/>
      <c r="G158" s="18"/>
      <c r="H158" s="18"/>
    </row>
    <row r="159" spans="1:8" x14ac:dyDescent="0.25">
      <c r="A159" s="12" t="s">
        <v>50</v>
      </c>
      <c r="B159" s="16" t="s">
        <v>11</v>
      </c>
      <c r="C159" s="16" t="s">
        <v>12</v>
      </c>
      <c r="D159" s="17" t="s">
        <v>13</v>
      </c>
      <c r="E159" s="18" t="s">
        <v>30</v>
      </c>
      <c r="F159" s="18" t="s">
        <v>30</v>
      </c>
      <c r="G159" s="18" t="s">
        <v>30</v>
      </c>
      <c r="H159" s="18" t="s">
        <v>30</v>
      </c>
    </row>
    <row r="160" spans="1:8" x14ac:dyDescent="0.25">
      <c r="A160" s="12">
        <v>732</v>
      </c>
      <c r="B160" s="16"/>
      <c r="C160" s="16" t="s">
        <v>15</v>
      </c>
      <c r="D160" s="17" t="s">
        <v>13</v>
      </c>
      <c r="E160" s="18" t="s">
        <v>30</v>
      </c>
      <c r="F160" s="18" t="s">
        <v>30</v>
      </c>
      <c r="G160" s="18" t="s">
        <v>30</v>
      </c>
      <c r="H160" s="18" t="s">
        <v>30</v>
      </c>
    </row>
    <row r="161" spans="1:8" x14ac:dyDescent="0.25">
      <c r="A161" s="12"/>
      <c r="B161" s="16"/>
      <c r="C161" s="16" t="s">
        <v>16</v>
      </c>
      <c r="D161" s="17" t="s">
        <v>13</v>
      </c>
      <c r="E161" s="18" t="s">
        <v>30</v>
      </c>
      <c r="F161" s="18" t="s">
        <v>30</v>
      </c>
      <c r="G161" s="18" t="s">
        <v>30</v>
      </c>
      <c r="H161" s="18" t="s">
        <v>30</v>
      </c>
    </row>
    <row r="162" spans="1:8" x14ac:dyDescent="0.25">
      <c r="A162" s="12"/>
      <c r="B162" s="16"/>
      <c r="C162" s="16" t="s">
        <v>17</v>
      </c>
      <c r="D162" s="17" t="s">
        <v>13</v>
      </c>
      <c r="E162" s="18" t="s">
        <v>30</v>
      </c>
      <c r="F162" s="18" t="s">
        <v>30</v>
      </c>
      <c r="G162" s="18" t="s">
        <v>30</v>
      </c>
      <c r="H162" s="18" t="s">
        <v>30</v>
      </c>
    </row>
    <row r="163" spans="1:8" x14ac:dyDescent="0.25">
      <c r="A163" s="12"/>
      <c r="B163" s="16"/>
      <c r="C163" s="16" t="s">
        <v>18</v>
      </c>
      <c r="D163" s="17" t="s">
        <v>13</v>
      </c>
      <c r="E163" s="18" t="s">
        <v>30</v>
      </c>
      <c r="F163" s="18" t="s">
        <v>30</v>
      </c>
      <c r="G163" s="18" t="s">
        <v>30</v>
      </c>
      <c r="H163" s="18" t="s">
        <v>30</v>
      </c>
    </row>
    <row r="164" spans="1:8" x14ac:dyDescent="0.25">
      <c r="A164" s="12"/>
      <c r="B164" s="16"/>
      <c r="C164" s="16" t="s">
        <v>19</v>
      </c>
      <c r="D164" s="17">
        <v>82</v>
      </c>
      <c r="E164" s="18">
        <v>2618000</v>
      </c>
      <c r="F164" s="18">
        <v>31927</v>
      </c>
      <c r="G164" s="18">
        <v>7480000</v>
      </c>
      <c r="H164" s="18">
        <v>91220</v>
      </c>
    </row>
    <row r="165" spans="1:8" x14ac:dyDescent="0.25">
      <c r="A165" s="12"/>
      <c r="B165" s="16" t="s">
        <v>20</v>
      </c>
      <c r="C165" s="16" t="s">
        <v>21</v>
      </c>
      <c r="D165" s="17">
        <v>179</v>
      </c>
      <c r="E165" s="18">
        <v>6307000</v>
      </c>
      <c r="F165" s="18">
        <v>35235</v>
      </c>
      <c r="G165" s="18">
        <v>18020000</v>
      </c>
      <c r="H165" s="18">
        <v>100670</v>
      </c>
    </row>
    <row r="166" spans="1:8" x14ac:dyDescent="0.25">
      <c r="A166" s="12"/>
      <c r="B166" s="16"/>
      <c r="C166" s="16" t="s">
        <v>43</v>
      </c>
      <c r="D166" s="17">
        <v>28</v>
      </c>
      <c r="E166" s="18">
        <v>1358000</v>
      </c>
      <c r="F166" s="18">
        <v>48500</v>
      </c>
      <c r="G166" s="18">
        <v>3880000</v>
      </c>
      <c r="H166" s="18">
        <v>138571</v>
      </c>
    </row>
    <row r="167" spans="1:8" x14ac:dyDescent="0.25">
      <c r="A167" s="12"/>
      <c r="B167" s="16"/>
      <c r="C167" s="16" t="s">
        <v>24</v>
      </c>
      <c r="D167" s="17">
        <v>109</v>
      </c>
      <c r="E167" s="18">
        <v>6291250</v>
      </c>
      <c r="F167" s="18">
        <v>57718</v>
      </c>
      <c r="G167" s="18">
        <v>17975000</v>
      </c>
      <c r="H167" s="18">
        <v>164908</v>
      </c>
    </row>
    <row r="168" spans="1:8" x14ac:dyDescent="0.25">
      <c r="A168" s="12"/>
      <c r="B168" s="16"/>
      <c r="C168" s="16" t="s">
        <v>25</v>
      </c>
      <c r="D168" s="17">
        <v>77</v>
      </c>
      <c r="E168" s="18">
        <v>4940250</v>
      </c>
      <c r="F168" s="18">
        <v>64159</v>
      </c>
      <c r="G168" s="18">
        <v>14115000</v>
      </c>
      <c r="H168" s="18">
        <v>183312</v>
      </c>
    </row>
    <row r="169" spans="1:8" x14ac:dyDescent="0.25">
      <c r="A169" s="12"/>
      <c r="B169" s="16"/>
      <c r="C169" s="16" t="s">
        <v>31</v>
      </c>
      <c r="D169" s="17">
        <v>236</v>
      </c>
      <c r="E169" s="18">
        <v>17295250</v>
      </c>
      <c r="F169" s="18">
        <v>73285</v>
      </c>
      <c r="G169" s="18">
        <v>49415000</v>
      </c>
      <c r="H169" s="18">
        <v>209386</v>
      </c>
    </row>
    <row r="170" spans="1:8" x14ac:dyDescent="0.25">
      <c r="A170" s="12"/>
      <c r="B170" s="16"/>
      <c r="C170" s="16" t="s">
        <v>42</v>
      </c>
      <c r="D170" s="17">
        <v>21</v>
      </c>
      <c r="E170" s="18">
        <v>1701000</v>
      </c>
      <c r="F170" s="18">
        <v>81000</v>
      </c>
      <c r="G170" s="18">
        <v>4860000</v>
      </c>
      <c r="H170" s="18">
        <v>231429</v>
      </c>
    </row>
    <row r="171" spans="1:8" x14ac:dyDescent="0.25">
      <c r="A171" s="12"/>
      <c r="B171" s="16"/>
      <c r="C171" s="16" t="s">
        <v>28</v>
      </c>
      <c r="D171" s="17" t="s">
        <v>13</v>
      </c>
      <c r="E171" s="18" t="s">
        <v>14</v>
      </c>
      <c r="F171" s="18" t="s">
        <v>14</v>
      </c>
      <c r="G171" s="18" t="s">
        <v>14</v>
      </c>
      <c r="H171" s="18" t="s">
        <v>14</v>
      </c>
    </row>
    <row r="172" spans="1:8" x14ac:dyDescent="0.25">
      <c r="A172" s="12"/>
      <c r="B172" s="16"/>
      <c r="C172" s="16" t="s">
        <v>29</v>
      </c>
      <c r="D172" s="17" t="s">
        <v>13</v>
      </c>
      <c r="E172" s="18" t="s">
        <v>14</v>
      </c>
      <c r="F172" s="18" t="s">
        <v>14</v>
      </c>
      <c r="G172" s="18" t="s">
        <v>14</v>
      </c>
      <c r="H172" s="18" t="s">
        <v>14</v>
      </c>
    </row>
    <row r="173" spans="1:8" x14ac:dyDescent="0.25">
      <c r="A173" s="12"/>
      <c r="B173" s="16"/>
      <c r="C173" s="16"/>
      <c r="D173" s="17"/>
      <c r="E173" s="18"/>
      <c r="F173" s="18"/>
      <c r="G173" s="18"/>
      <c r="H173" s="18"/>
    </row>
    <row r="174" spans="1:8" x14ac:dyDescent="0.25">
      <c r="A174" s="12"/>
      <c r="B174" s="16"/>
      <c r="C174" s="16"/>
      <c r="D174" s="17"/>
      <c r="E174" s="18"/>
      <c r="F174" s="18"/>
      <c r="G174" s="18"/>
      <c r="H174" s="18"/>
    </row>
    <row r="175" spans="1:8" x14ac:dyDescent="0.25">
      <c r="A175" s="12" t="s">
        <v>38</v>
      </c>
      <c r="B175" s="16" t="s">
        <v>11</v>
      </c>
      <c r="C175" s="16" t="s">
        <v>12</v>
      </c>
      <c r="D175" s="17" t="s">
        <v>13</v>
      </c>
      <c r="E175" s="18" t="s">
        <v>30</v>
      </c>
      <c r="F175" s="18" t="s">
        <v>30</v>
      </c>
      <c r="G175" s="18" t="s">
        <v>30</v>
      </c>
      <c r="H175" s="18" t="s">
        <v>30</v>
      </c>
    </row>
    <row r="176" spans="1:8" x14ac:dyDescent="0.25">
      <c r="A176" s="12">
        <v>259</v>
      </c>
      <c r="B176" s="16"/>
      <c r="C176" s="16" t="s">
        <v>15</v>
      </c>
      <c r="D176" s="17" t="s">
        <v>13</v>
      </c>
      <c r="E176" s="18" t="s">
        <v>30</v>
      </c>
      <c r="F176" s="18" t="s">
        <v>30</v>
      </c>
      <c r="G176" s="18" t="s">
        <v>30</v>
      </c>
      <c r="H176" s="18" t="s">
        <v>30</v>
      </c>
    </row>
    <row r="177" spans="1:8" x14ac:dyDescent="0.25">
      <c r="A177" s="12"/>
      <c r="B177" s="16"/>
      <c r="C177" s="16" t="s">
        <v>16</v>
      </c>
      <c r="D177" s="17" t="s">
        <v>13</v>
      </c>
      <c r="E177" s="18" t="s">
        <v>30</v>
      </c>
      <c r="F177" s="18" t="s">
        <v>30</v>
      </c>
      <c r="G177" s="18" t="s">
        <v>30</v>
      </c>
      <c r="H177" s="18" t="s">
        <v>30</v>
      </c>
    </row>
    <row r="178" spans="1:8" x14ac:dyDescent="0.25">
      <c r="A178" s="12"/>
      <c r="B178" s="16"/>
      <c r="C178" s="16" t="s">
        <v>17</v>
      </c>
      <c r="D178" s="17" t="s">
        <v>13</v>
      </c>
      <c r="E178" s="18" t="s">
        <v>30</v>
      </c>
      <c r="F178" s="18" t="s">
        <v>30</v>
      </c>
      <c r="G178" s="18" t="s">
        <v>30</v>
      </c>
      <c r="H178" s="18" t="s">
        <v>30</v>
      </c>
    </row>
    <row r="179" spans="1:8" x14ac:dyDescent="0.25">
      <c r="A179" s="12"/>
      <c r="B179" s="16"/>
      <c r="C179" s="16" t="s">
        <v>18</v>
      </c>
      <c r="D179" s="17">
        <v>38</v>
      </c>
      <c r="E179" s="18">
        <v>1130500</v>
      </c>
      <c r="F179" s="18">
        <v>29750</v>
      </c>
      <c r="G179" s="18">
        <v>3230000</v>
      </c>
      <c r="H179" s="18">
        <v>85000</v>
      </c>
    </row>
    <row r="180" spans="1:8" x14ac:dyDescent="0.25">
      <c r="A180" s="12"/>
      <c r="B180" s="16"/>
      <c r="C180" s="16" t="s">
        <v>19</v>
      </c>
      <c r="D180" s="17">
        <v>10</v>
      </c>
      <c r="E180" s="18">
        <v>332500</v>
      </c>
      <c r="F180" s="18">
        <v>33250</v>
      </c>
      <c r="G180" s="18">
        <v>950000</v>
      </c>
      <c r="H180" s="18">
        <v>95000</v>
      </c>
    </row>
    <row r="181" spans="1:8" x14ac:dyDescent="0.25">
      <c r="A181" s="12"/>
      <c r="B181" s="16" t="s">
        <v>20</v>
      </c>
      <c r="C181" s="16" t="s">
        <v>21</v>
      </c>
      <c r="D181" s="17">
        <v>23</v>
      </c>
      <c r="E181" s="18">
        <v>841750</v>
      </c>
      <c r="F181" s="18">
        <v>36598</v>
      </c>
      <c r="G181" s="18">
        <v>2405000</v>
      </c>
      <c r="H181" s="18">
        <v>104565</v>
      </c>
    </row>
    <row r="182" spans="1:8" x14ac:dyDescent="0.25">
      <c r="A182" s="12"/>
      <c r="B182" s="16"/>
      <c r="C182" s="16" t="s">
        <v>22</v>
      </c>
      <c r="D182" s="17">
        <v>17</v>
      </c>
      <c r="E182" s="18">
        <v>752500</v>
      </c>
      <c r="F182" s="18">
        <v>44265</v>
      </c>
      <c r="G182" s="18">
        <v>2150000</v>
      </c>
      <c r="H182" s="18">
        <v>126471</v>
      </c>
    </row>
    <row r="183" spans="1:8" x14ac:dyDescent="0.25">
      <c r="A183" s="12"/>
      <c r="B183" s="16"/>
      <c r="C183" s="16" t="s">
        <v>23</v>
      </c>
      <c r="D183" s="17">
        <v>72</v>
      </c>
      <c r="E183" s="18">
        <v>3801000</v>
      </c>
      <c r="F183" s="18">
        <v>52792</v>
      </c>
      <c r="G183" s="18">
        <v>10860000</v>
      </c>
      <c r="H183" s="18">
        <v>150833</v>
      </c>
    </row>
    <row r="184" spans="1:8" x14ac:dyDescent="0.25">
      <c r="A184" s="12"/>
      <c r="B184" s="16"/>
      <c r="C184" s="16" t="s">
        <v>62</v>
      </c>
      <c r="D184" s="17">
        <v>44</v>
      </c>
      <c r="E184" s="18">
        <v>2877000</v>
      </c>
      <c r="F184" s="18">
        <v>65386</v>
      </c>
      <c r="G184" s="18">
        <v>8220000</v>
      </c>
      <c r="H184" s="18">
        <v>186818</v>
      </c>
    </row>
    <row r="185" spans="1:8" x14ac:dyDescent="0.25">
      <c r="A185" s="12"/>
      <c r="B185" s="16"/>
      <c r="C185" s="16" t="s">
        <v>31</v>
      </c>
      <c r="D185" s="17">
        <v>11</v>
      </c>
      <c r="E185" s="18">
        <v>785750</v>
      </c>
      <c r="F185" s="18">
        <v>71432</v>
      </c>
      <c r="G185" s="18">
        <v>2245000</v>
      </c>
      <c r="H185" s="18">
        <v>204091</v>
      </c>
    </row>
    <row r="186" spans="1:8" x14ac:dyDescent="0.25">
      <c r="A186" s="12"/>
      <c r="B186" s="16"/>
      <c r="C186" s="16" t="s">
        <v>32</v>
      </c>
      <c r="D186" s="17">
        <v>44</v>
      </c>
      <c r="E186" s="18">
        <v>3458000</v>
      </c>
      <c r="F186" s="18">
        <v>78591</v>
      </c>
      <c r="G186" s="18">
        <v>9880000</v>
      </c>
      <c r="H186" s="18">
        <v>224545</v>
      </c>
    </row>
    <row r="187" spans="1:8" x14ac:dyDescent="0.25">
      <c r="A187" s="12"/>
      <c r="B187" s="16"/>
      <c r="C187" s="16" t="s">
        <v>27</v>
      </c>
      <c r="D187" s="17" t="s">
        <v>13</v>
      </c>
      <c r="E187" s="18" t="s">
        <v>14</v>
      </c>
      <c r="F187" s="18" t="s">
        <v>14</v>
      </c>
      <c r="G187" s="18" t="s">
        <v>14</v>
      </c>
      <c r="H187" s="18" t="s">
        <v>14</v>
      </c>
    </row>
    <row r="188" spans="1:8" x14ac:dyDescent="0.25">
      <c r="A188" s="12"/>
      <c r="B188" s="16"/>
      <c r="C188" s="16" t="s">
        <v>28</v>
      </c>
      <c r="D188" s="17" t="s">
        <v>13</v>
      </c>
      <c r="E188" s="18" t="s">
        <v>14</v>
      </c>
      <c r="F188" s="18" t="s">
        <v>14</v>
      </c>
      <c r="G188" s="18" t="s">
        <v>14</v>
      </c>
      <c r="H188" s="18" t="s">
        <v>14</v>
      </c>
    </row>
    <row r="189" spans="1:8" x14ac:dyDescent="0.25">
      <c r="A189" s="12"/>
      <c r="B189" s="16"/>
      <c r="C189" s="16" t="s">
        <v>29</v>
      </c>
      <c r="D189" s="17" t="s">
        <v>13</v>
      </c>
      <c r="E189" s="18" t="s">
        <v>14</v>
      </c>
      <c r="F189" s="18" t="s">
        <v>14</v>
      </c>
      <c r="G189" s="18" t="s">
        <v>14</v>
      </c>
      <c r="H189" s="18" t="s">
        <v>14</v>
      </c>
    </row>
    <row r="190" spans="1:8" x14ac:dyDescent="0.25">
      <c r="A190" s="12"/>
      <c r="B190" s="16"/>
      <c r="C190" s="16"/>
      <c r="D190" s="17"/>
      <c r="E190" s="18"/>
      <c r="F190" s="18"/>
      <c r="G190" s="18"/>
      <c r="H190" s="18"/>
    </row>
    <row r="191" spans="1:8" x14ac:dyDescent="0.25">
      <c r="A191" s="12"/>
      <c r="B191" s="16"/>
      <c r="C191" s="16"/>
      <c r="D191" s="17"/>
      <c r="E191" s="18"/>
      <c r="F191" s="18"/>
      <c r="G191" s="18"/>
      <c r="H191" s="18"/>
    </row>
    <row r="192" spans="1:8" x14ac:dyDescent="0.25">
      <c r="A192" s="12" t="s">
        <v>51</v>
      </c>
      <c r="B192" s="16" t="s">
        <v>11</v>
      </c>
      <c r="C192" s="16" t="s">
        <v>12</v>
      </c>
      <c r="D192" s="17" t="s">
        <v>13</v>
      </c>
      <c r="E192" s="18" t="s">
        <v>30</v>
      </c>
      <c r="F192" s="18" t="s">
        <v>30</v>
      </c>
      <c r="G192" s="18" t="s">
        <v>30</v>
      </c>
      <c r="H192" s="18" t="s">
        <v>30</v>
      </c>
    </row>
    <row r="193" spans="1:8" x14ac:dyDescent="0.25">
      <c r="A193" s="12">
        <v>168</v>
      </c>
      <c r="B193" s="16"/>
      <c r="C193" s="16" t="s">
        <v>15</v>
      </c>
      <c r="D193" s="17" t="s">
        <v>13</v>
      </c>
      <c r="E193" s="18" t="s">
        <v>30</v>
      </c>
      <c r="F193" s="18" t="s">
        <v>30</v>
      </c>
      <c r="G193" s="18" t="s">
        <v>30</v>
      </c>
      <c r="H193" s="18" t="s">
        <v>30</v>
      </c>
    </row>
    <row r="194" spans="1:8" x14ac:dyDescent="0.25">
      <c r="A194" s="12"/>
      <c r="B194" s="16"/>
      <c r="C194" s="16" t="s">
        <v>16</v>
      </c>
      <c r="D194" s="17" t="s">
        <v>13</v>
      </c>
      <c r="E194" s="18" t="s">
        <v>30</v>
      </c>
      <c r="F194" s="18" t="s">
        <v>30</v>
      </c>
      <c r="G194" s="18" t="s">
        <v>30</v>
      </c>
      <c r="H194" s="18" t="s">
        <v>30</v>
      </c>
    </row>
    <row r="195" spans="1:8" x14ac:dyDescent="0.25">
      <c r="A195" s="12"/>
      <c r="B195" s="16"/>
      <c r="C195" s="16" t="s">
        <v>17</v>
      </c>
      <c r="D195" s="17" t="s">
        <v>13</v>
      </c>
      <c r="E195" s="18" t="s">
        <v>30</v>
      </c>
      <c r="F195" s="18" t="s">
        <v>30</v>
      </c>
      <c r="G195" s="18" t="s">
        <v>30</v>
      </c>
      <c r="H195" s="18" t="s">
        <v>30</v>
      </c>
    </row>
    <row r="196" spans="1:8" x14ac:dyDescent="0.25">
      <c r="A196" s="12"/>
      <c r="B196" s="16"/>
      <c r="C196" s="16" t="s">
        <v>18</v>
      </c>
      <c r="D196" s="17" t="s">
        <v>13</v>
      </c>
      <c r="E196" s="18" t="s">
        <v>30</v>
      </c>
      <c r="F196" s="18" t="s">
        <v>30</v>
      </c>
      <c r="G196" s="18" t="s">
        <v>30</v>
      </c>
      <c r="H196" s="18" t="s">
        <v>30</v>
      </c>
    </row>
    <row r="197" spans="1:8" x14ac:dyDescent="0.25">
      <c r="A197" s="12"/>
      <c r="B197" s="16"/>
      <c r="C197" s="16" t="s">
        <v>19</v>
      </c>
      <c r="D197" s="17" t="s">
        <v>13</v>
      </c>
      <c r="E197" s="18" t="s">
        <v>30</v>
      </c>
      <c r="F197" s="18" t="s">
        <v>30</v>
      </c>
      <c r="G197" s="18" t="s">
        <v>30</v>
      </c>
      <c r="H197" s="18" t="s">
        <v>30</v>
      </c>
    </row>
    <row r="198" spans="1:8" x14ac:dyDescent="0.25">
      <c r="A198" s="12"/>
      <c r="B198" s="16" t="s">
        <v>20</v>
      </c>
      <c r="C198" s="16" t="s">
        <v>52</v>
      </c>
      <c r="D198" s="17">
        <v>27</v>
      </c>
      <c r="E198" s="18">
        <v>1146250</v>
      </c>
      <c r="F198" s="18">
        <v>42454</v>
      </c>
      <c r="G198" s="18">
        <v>3275000</v>
      </c>
      <c r="H198" s="18">
        <v>121296</v>
      </c>
    </row>
    <row r="199" spans="1:8" x14ac:dyDescent="0.25">
      <c r="A199" s="12"/>
      <c r="B199" s="16"/>
      <c r="C199" s="16" t="s">
        <v>53</v>
      </c>
      <c r="D199" s="17">
        <v>36</v>
      </c>
      <c r="E199" s="18">
        <v>2056250</v>
      </c>
      <c r="F199" s="18">
        <v>57118</v>
      </c>
      <c r="G199" s="18">
        <v>5875000</v>
      </c>
      <c r="H199" s="18">
        <v>163194</v>
      </c>
    </row>
    <row r="200" spans="1:8" x14ac:dyDescent="0.25">
      <c r="A200" s="12"/>
      <c r="B200" s="16"/>
      <c r="C200" s="16" t="s">
        <v>25</v>
      </c>
      <c r="D200" s="17">
        <v>38</v>
      </c>
      <c r="E200" s="18">
        <v>2416750</v>
      </c>
      <c r="F200" s="18">
        <v>63599</v>
      </c>
      <c r="G200" s="18">
        <v>6905000</v>
      </c>
      <c r="H200" s="18">
        <v>181711</v>
      </c>
    </row>
    <row r="201" spans="1:8" x14ac:dyDescent="0.25">
      <c r="A201" s="12"/>
      <c r="B201" s="16"/>
      <c r="C201" s="16" t="s">
        <v>31</v>
      </c>
      <c r="D201" s="17">
        <v>11</v>
      </c>
      <c r="E201" s="18">
        <v>819700</v>
      </c>
      <c r="F201" s="18">
        <v>74518</v>
      </c>
      <c r="G201" s="18">
        <v>2342000</v>
      </c>
      <c r="H201" s="18">
        <v>121909</v>
      </c>
    </row>
    <row r="202" spans="1:8" x14ac:dyDescent="0.25">
      <c r="A202" s="12"/>
      <c r="B202" s="16"/>
      <c r="C202" s="16" t="s">
        <v>32</v>
      </c>
      <c r="D202" s="17">
        <v>27</v>
      </c>
      <c r="E202" s="18">
        <v>2955750</v>
      </c>
      <c r="F202" s="18">
        <v>79885</v>
      </c>
      <c r="G202" s="18">
        <v>8445000</v>
      </c>
      <c r="H202" s="18">
        <v>228243</v>
      </c>
    </row>
    <row r="203" spans="1:8" x14ac:dyDescent="0.25">
      <c r="A203" s="12"/>
      <c r="B203" s="16"/>
      <c r="C203" s="16" t="s">
        <v>54</v>
      </c>
      <c r="D203" s="17">
        <v>18</v>
      </c>
      <c r="E203" s="18">
        <v>1667750</v>
      </c>
      <c r="F203" s="18">
        <v>87776</v>
      </c>
      <c r="G203" s="18">
        <v>4765000</v>
      </c>
      <c r="H203" s="18">
        <v>250789</v>
      </c>
    </row>
    <row r="204" spans="1:8" x14ac:dyDescent="0.25">
      <c r="A204" s="12"/>
      <c r="B204" s="16"/>
      <c r="C204" s="16"/>
      <c r="D204" s="17"/>
      <c r="E204" s="18"/>
      <c r="F204" s="18"/>
      <c r="G204" s="18"/>
      <c r="H204" s="18"/>
    </row>
    <row r="205" spans="1:8" x14ac:dyDescent="0.25">
      <c r="A205" s="12"/>
      <c r="B205" s="16"/>
      <c r="C205" s="16"/>
      <c r="D205" s="17"/>
      <c r="E205" s="18"/>
      <c r="F205" s="18"/>
      <c r="G205" s="18"/>
      <c r="H205" s="18"/>
    </row>
    <row r="206" spans="1:8" x14ac:dyDescent="0.25">
      <c r="A206" s="12" t="s">
        <v>55</v>
      </c>
      <c r="B206" s="16" t="s">
        <v>11</v>
      </c>
      <c r="C206" s="16" t="s">
        <v>12</v>
      </c>
      <c r="D206" s="17" t="s">
        <v>13</v>
      </c>
      <c r="E206" s="18" t="s">
        <v>30</v>
      </c>
      <c r="F206" s="18" t="s">
        <v>30</v>
      </c>
      <c r="G206" s="18" t="s">
        <v>30</v>
      </c>
      <c r="H206" s="18" t="s">
        <v>30</v>
      </c>
    </row>
    <row r="207" spans="1:8" x14ac:dyDescent="0.25">
      <c r="A207" s="12">
        <v>279</v>
      </c>
      <c r="B207" s="16"/>
      <c r="C207" s="16" t="s">
        <v>15</v>
      </c>
      <c r="D207" s="17" t="s">
        <v>13</v>
      </c>
      <c r="E207" s="18" t="s">
        <v>30</v>
      </c>
      <c r="F207" s="18" t="s">
        <v>30</v>
      </c>
      <c r="G207" s="18" t="s">
        <v>30</v>
      </c>
      <c r="H207" s="18" t="s">
        <v>30</v>
      </c>
    </row>
    <row r="208" spans="1:8" x14ac:dyDescent="0.25">
      <c r="A208" s="12"/>
      <c r="B208" s="16"/>
      <c r="C208" s="16" t="s">
        <v>16</v>
      </c>
      <c r="D208" s="17" t="s">
        <v>13</v>
      </c>
      <c r="E208" s="18" t="s">
        <v>30</v>
      </c>
      <c r="F208" s="18" t="s">
        <v>30</v>
      </c>
      <c r="G208" s="18" t="s">
        <v>30</v>
      </c>
      <c r="H208" s="18" t="s">
        <v>30</v>
      </c>
    </row>
    <row r="209" spans="1:8" x14ac:dyDescent="0.25">
      <c r="A209" s="12"/>
      <c r="B209" s="16"/>
      <c r="C209" s="16" t="s">
        <v>17</v>
      </c>
      <c r="D209" s="17" t="s">
        <v>13</v>
      </c>
      <c r="E209" s="18" t="s">
        <v>30</v>
      </c>
      <c r="F209" s="18" t="s">
        <v>30</v>
      </c>
      <c r="G209" s="18" t="s">
        <v>30</v>
      </c>
      <c r="H209" s="18" t="s">
        <v>30</v>
      </c>
    </row>
    <row r="210" spans="1:8" x14ac:dyDescent="0.25">
      <c r="A210" s="12"/>
      <c r="B210" s="16" t="s">
        <v>20</v>
      </c>
      <c r="C210" s="16" t="s">
        <v>56</v>
      </c>
      <c r="D210" s="17">
        <v>22</v>
      </c>
      <c r="E210" s="18">
        <v>812000</v>
      </c>
      <c r="F210" s="18">
        <v>36909</v>
      </c>
      <c r="G210" s="18">
        <v>2320000</v>
      </c>
      <c r="H210" s="18">
        <v>105455</v>
      </c>
    </row>
    <row r="211" spans="1:8" x14ac:dyDescent="0.25">
      <c r="A211" s="12"/>
      <c r="B211" s="16"/>
      <c r="C211" s="16" t="s">
        <v>22</v>
      </c>
      <c r="D211" s="17">
        <v>41</v>
      </c>
      <c r="E211" s="18">
        <v>1788500</v>
      </c>
      <c r="F211" s="18">
        <v>43622</v>
      </c>
      <c r="G211" s="18">
        <v>5110000</v>
      </c>
      <c r="H211" s="18">
        <v>124634</v>
      </c>
    </row>
    <row r="212" spans="1:8" x14ac:dyDescent="0.25">
      <c r="A212" s="12"/>
      <c r="B212" s="16"/>
      <c r="C212" s="16" t="s">
        <v>53</v>
      </c>
      <c r="D212" s="17">
        <v>58</v>
      </c>
      <c r="E212" s="18">
        <v>3258500</v>
      </c>
      <c r="F212" s="18">
        <v>56181</v>
      </c>
      <c r="G212" s="18">
        <v>9310000</v>
      </c>
      <c r="H212" s="18">
        <v>160517</v>
      </c>
    </row>
    <row r="213" spans="1:8" x14ac:dyDescent="0.25">
      <c r="A213" s="12"/>
      <c r="B213" s="16"/>
      <c r="C213" s="16" t="s">
        <v>25</v>
      </c>
      <c r="D213" s="17">
        <v>51</v>
      </c>
      <c r="E213" s="18">
        <v>3276000</v>
      </c>
      <c r="F213" s="18">
        <v>64235</v>
      </c>
      <c r="G213" s="18">
        <v>9360000</v>
      </c>
      <c r="H213" s="18">
        <v>183529</v>
      </c>
    </row>
    <row r="214" spans="1:8" x14ac:dyDescent="0.25">
      <c r="A214" s="12"/>
      <c r="B214" s="16"/>
      <c r="C214" s="16" t="s">
        <v>31</v>
      </c>
      <c r="D214" s="17">
        <v>24</v>
      </c>
      <c r="E214" s="18">
        <v>1769250</v>
      </c>
      <c r="F214" s="18">
        <v>73719</v>
      </c>
      <c r="G214" s="18">
        <v>5055000</v>
      </c>
      <c r="H214" s="18">
        <v>210625</v>
      </c>
    </row>
    <row r="215" spans="1:8" x14ac:dyDescent="0.25">
      <c r="A215" s="12"/>
      <c r="B215" s="16"/>
      <c r="C215" s="16" t="s">
        <v>32</v>
      </c>
      <c r="D215" s="17">
        <v>58</v>
      </c>
      <c r="E215" s="18">
        <v>4634000</v>
      </c>
      <c r="F215" s="18">
        <v>79879</v>
      </c>
      <c r="G215" s="18">
        <v>13240000</v>
      </c>
      <c r="H215" s="18">
        <v>228276</v>
      </c>
    </row>
    <row r="216" spans="1:8" x14ac:dyDescent="0.25">
      <c r="A216" s="12"/>
      <c r="B216" s="16"/>
      <c r="C216" s="16" t="s">
        <v>54</v>
      </c>
      <c r="D216" s="17">
        <v>25</v>
      </c>
      <c r="E216" s="18">
        <v>2516000</v>
      </c>
      <c r="F216" s="18">
        <v>86240</v>
      </c>
      <c r="G216" s="18">
        <v>6160000</v>
      </c>
      <c r="H216" s="18">
        <v>246400</v>
      </c>
    </row>
    <row r="217" spans="1:8" ht="14.25" x14ac:dyDescent="0.2">
      <c r="A217" s="1"/>
      <c r="D217" s="1"/>
      <c r="E217" s="1"/>
      <c r="F217" s="1"/>
      <c r="G217" s="1"/>
      <c r="H217" s="1"/>
    </row>
    <row r="218" spans="1:8" ht="14.25" x14ac:dyDescent="0.2">
      <c r="A218" s="1"/>
      <c r="D218" s="1"/>
      <c r="E218" s="1"/>
      <c r="F218" s="1"/>
      <c r="G218" s="1"/>
      <c r="H218" s="1"/>
    </row>
    <row r="219" spans="1:8" ht="14.25" x14ac:dyDescent="0.2">
      <c r="A219" s="1"/>
      <c r="D219" s="1"/>
      <c r="E219" s="1"/>
      <c r="F219" s="1"/>
      <c r="G219" s="1"/>
      <c r="H219" s="1"/>
    </row>
    <row r="220" spans="1:8" ht="14.25" x14ac:dyDescent="0.2">
      <c r="A220" s="1"/>
      <c r="D220" s="1"/>
      <c r="E220" s="1"/>
      <c r="F220" s="1"/>
      <c r="G220" s="1"/>
      <c r="H22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Social Housing Asset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Fallows, Jill</dc:creator>
  <cp:lastModifiedBy>Fallows, Jill</cp:lastModifiedBy>
  <dcterms:created xsi:type="dcterms:W3CDTF">2021-07-21T10:03:48Z</dcterms:created>
  <dcterms:modified xsi:type="dcterms:W3CDTF">2022-03-01T16:55:43Z</dcterms:modified>
</cp:coreProperties>
</file>